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781" activeTab="12"/>
  </bookViews>
  <sheets>
    <sheet name="Declarations" sheetId="3" r:id="rId1"/>
    <sheet name="Timetable" sheetId="21" r:id="rId2"/>
    <sheet name="League Results" sheetId="24" r:id="rId3"/>
    <sheet name="Athlete List" sheetId="25" r:id="rId4"/>
    <sheet name="Sheet1" sheetId="41" r:id="rId5"/>
    <sheet name="100m" sheetId="26" r:id="rId6"/>
    <sheet name="200m" sheetId="27" r:id="rId7"/>
    <sheet name="300m" sheetId="39" r:id="rId8"/>
    <sheet name="400m" sheetId="40" r:id="rId9"/>
    <sheet name="800m" sheetId="28" r:id="rId10"/>
    <sheet name="300mH" sheetId="38" r:id="rId11"/>
    <sheet name="Relay" sheetId="30" r:id="rId12"/>
    <sheet name="LJ" sheetId="31" r:id="rId13"/>
    <sheet name="HJ" sheetId="33" r:id="rId14"/>
    <sheet name="HT" sheetId="32" r:id="rId15"/>
    <sheet name="SP" sheetId="34" r:id="rId16"/>
    <sheet name="DT" sheetId="35" r:id="rId17"/>
    <sheet name="JT" sheetId="36" r:id="rId18"/>
    <sheet name="PO10Results" sheetId="37" r:id="rId1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5" i="24" l="1"/>
  <c r="P63" i="24"/>
  <c r="F65" i="24"/>
  <c r="F64" i="24"/>
  <c r="F63" i="24"/>
  <c r="F62" i="24"/>
  <c r="F61" i="24"/>
  <c r="F60" i="24"/>
  <c r="D16" i="24"/>
  <c r="D60" i="24" s="1"/>
  <c r="R65" i="24"/>
  <c r="R64" i="24"/>
  <c r="R63" i="24"/>
  <c r="R62" i="24"/>
  <c r="R61" i="24"/>
  <c r="R60" i="24"/>
  <c r="Q65" i="24"/>
  <c r="Q64" i="24"/>
  <c r="Q63" i="24"/>
  <c r="Q62" i="24"/>
  <c r="Q61" i="24"/>
  <c r="Q60" i="24"/>
  <c r="O65" i="24"/>
  <c r="O64" i="24"/>
  <c r="P64" i="24" s="1"/>
  <c r="O63" i="24"/>
  <c r="O62" i="24"/>
  <c r="P62" i="24" s="1"/>
  <c r="O61" i="24"/>
  <c r="P61" i="24" s="1"/>
  <c r="O60" i="24"/>
  <c r="P60" i="24" s="1"/>
  <c r="N65" i="24"/>
  <c r="N64" i="24"/>
  <c r="N63" i="24"/>
  <c r="N62" i="24"/>
  <c r="N61" i="24"/>
  <c r="N60" i="24"/>
  <c r="H65" i="24"/>
  <c r="H64" i="24"/>
  <c r="H63" i="24"/>
  <c r="H62" i="24"/>
  <c r="H61" i="24"/>
  <c r="H60" i="24"/>
  <c r="G65" i="24"/>
  <c r="G64" i="24"/>
  <c r="G63" i="24"/>
  <c r="G62" i="24"/>
  <c r="G61" i="24"/>
  <c r="G60" i="24"/>
  <c r="E65" i="24"/>
  <c r="E64" i="24"/>
  <c r="E63" i="24"/>
  <c r="E62" i="24"/>
  <c r="E61" i="24"/>
  <c r="D65" i="24"/>
  <c r="D64" i="24"/>
  <c r="D63" i="24"/>
  <c r="D62" i="24"/>
  <c r="D61" i="24"/>
  <c r="E60" i="24"/>
</calcChain>
</file>

<file path=xl/sharedStrings.xml><?xml version="1.0" encoding="utf-8"?>
<sst xmlns="http://schemas.openxmlformats.org/spreadsheetml/2006/main" count="4286" uniqueCount="467">
  <si>
    <t>Table 1</t>
  </si>
  <si>
    <t>A String</t>
  </si>
  <si>
    <t>B String</t>
  </si>
  <si>
    <t>Age Group</t>
  </si>
  <si>
    <t>Event</t>
  </si>
  <si>
    <t>Number</t>
  </si>
  <si>
    <t>Name</t>
  </si>
  <si>
    <t xml:space="preserve">Number </t>
  </si>
  <si>
    <t>Men</t>
  </si>
  <si>
    <t>Women</t>
  </si>
  <si>
    <t>U17 Men</t>
  </si>
  <si>
    <t>U17 Women</t>
  </si>
  <si>
    <t>U15 Boys</t>
  </si>
  <si>
    <t>U15 Girls</t>
  </si>
  <si>
    <t>U13 Boys</t>
  </si>
  <si>
    <t>U13 Girls</t>
  </si>
  <si>
    <t>U11 Boys</t>
  </si>
  <si>
    <t>U11 Girls</t>
  </si>
  <si>
    <t>800m</t>
  </si>
  <si>
    <t>200m</t>
  </si>
  <si>
    <t>4 x 100m</t>
  </si>
  <si>
    <t>Shot Putt</t>
  </si>
  <si>
    <t>High Jump</t>
  </si>
  <si>
    <t>Discus</t>
  </si>
  <si>
    <t>U13G</t>
  </si>
  <si>
    <t>U11G</t>
  </si>
  <si>
    <t>U13B</t>
  </si>
  <si>
    <t>U11B</t>
  </si>
  <si>
    <t>U17W</t>
  </si>
  <si>
    <t>SW</t>
  </si>
  <si>
    <t>U15B</t>
  </si>
  <si>
    <t>SM</t>
  </si>
  <si>
    <t>U17M</t>
  </si>
  <si>
    <t>U15G</t>
  </si>
  <si>
    <t>EAAC</t>
  </si>
  <si>
    <t>IHAAC</t>
  </si>
  <si>
    <t>4x100m</t>
  </si>
  <si>
    <t>RCAC</t>
  </si>
  <si>
    <t>MRR &amp; LAC</t>
  </si>
  <si>
    <t>TRACK</t>
  </si>
  <si>
    <t>FIELD</t>
  </si>
  <si>
    <t>Match 1</t>
  </si>
  <si>
    <t>Match 2</t>
  </si>
  <si>
    <t>Match 3</t>
  </si>
  <si>
    <t>Match Points</t>
  </si>
  <si>
    <t>Meeting Points</t>
  </si>
  <si>
    <t>Long Jump</t>
  </si>
  <si>
    <t>Hammer</t>
  </si>
  <si>
    <t>Club Name</t>
  </si>
  <si>
    <t>Team Managers</t>
  </si>
  <si>
    <t>Numbers</t>
  </si>
  <si>
    <t xml:space="preserve">Inverness </t>
  </si>
  <si>
    <t>Elgin</t>
  </si>
  <si>
    <t>Ross County</t>
  </si>
  <si>
    <t>Moray &amp; Lochaber</t>
  </si>
  <si>
    <t>S Men</t>
  </si>
  <si>
    <t>S Women</t>
  </si>
  <si>
    <t>Javelin</t>
  </si>
  <si>
    <t>S.M.&amp; S.W.</t>
  </si>
  <si>
    <t>(mixed) N/C</t>
  </si>
  <si>
    <t>100m</t>
  </si>
  <si>
    <t>11am</t>
  </si>
  <si>
    <t>12pm</t>
  </si>
  <si>
    <t>1.30pm</t>
  </si>
  <si>
    <t>2.30pm</t>
  </si>
  <si>
    <t>Mixed SEN M&amp;W</t>
  </si>
  <si>
    <t>4x400m</t>
  </si>
  <si>
    <t>SP</t>
  </si>
  <si>
    <t>HJ</t>
  </si>
  <si>
    <t>DT</t>
  </si>
  <si>
    <t>LJ</t>
  </si>
  <si>
    <t>JT</t>
  </si>
  <si>
    <t>HT</t>
  </si>
  <si>
    <t>CAAC &amp; NUAAC</t>
  </si>
  <si>
    <t>NAAAC</t>
  </si>
  <si>
    <t>Non Counters</t>
  </si>
  <si>
    <t>Pool</t>
  </si>
  <si>
    <t>Position</t>
  </si>
  <si>
    <t xml:space="preserve">Name </t>
  </si>
  <si>
    <t>Club</t>
  </si>
  <si>
    <t>AG</t>
  </si>
  <si>
    <t>Performance</t>
  </si>
  <si>
    <t>Wind</t>
  </si>
  <si>
    <t>Weight</t>
  </si>
  <si>
    <t>MRR&amp;LAC</t>
  </si>
  <si>
    <t>CAAC&amp;NUAAC</t>
  </si>
  <si>
    <t>U11G - B</t>
  </si>
  <si>
    <t>U11G - A</t>
  </si>
  <si>
    <t>U11B - B</t>
  </si>
  <si>
    <t>U11B - A</t>
  </si>
  <si>
    <t>U13G - B</t>
  </si>
  <si>
    <t>U13G - A</t>
  </si>
  <si>
    <t>U13B - B</t>
  </si>
  <si>
    <t>U13B - A</t>
  </si>
  <si>
    <t>U15G - B</t>
  </si>
  <si>
    <t>U15G - A</t>
  </si>
  <si>
    <t>U17W - A</t>
  </si>
  <si>
    <t>1kg</t>
  </si>
  <si>
    <t>7.26kg</t>
  </si>
  <si>
    <t>2.72kg</t>
  </si>
  <si>
    <t>5kg</t>
  </si>
  <si>
    <t>Nairn</t>
  </si>
  <si>
    <t xml:space="preserve">NAAAC </t>
  </si>
  <si>
    <t>U15G - NC</t>
  </si>
  <si>
    <t>No</t>
  </si>
  <si>
    <t>Perf</t>
  </si>
  <si>
    <t>MEETING   'B'</t>
  </si>
  <si>
    <t>Saturday</t>
  </si>
  <si>
    <t>Aberdeen &amp; Inverness</t>
  </si>
  <si>
    <t>400mH</t>
  </si>
  <si>
    <t>300mH</t>
  </si>
  <si>
    <t xml:space="preserve">Hammer </t>
  </si>
  <si>
    <t>U17M + SM</t>
  </si>
  <si>
    <t>300m</t>
  </si>
  <si>
    <t>400m</t>
  </si>
  <si>
    <t xml:space="preserve">4 x 100m </t>
  </si>
  <si>
    <t>4 x 200m</t>
  </si>
  <si>
    <t>4 x 400m</t>
  </si>
  <si>
    <t>11.30am</t>
  </si>
  <si>
    <t>U11s</t>
  </si>
  <si>
    <t>U13s</t>
  </si>
  <si>
    <t>4x200m</t>
  </si>
  <si>
    <t>4kg</t>
  </si>
  <si>
    <t>500g</t>
  </si>
  <si>
    <t>600g</t>
  </si>
  <si>
    <t>CAAC ESAC &amp; NUAAC</t>
  </si>
  <si>
    <t>Overall</t>
  </si>
  <si>
    <t>1-99</t>
  </si>
  <si>
    <t>100-199</t>
  </si>
  <si>
    <t>200-299</t>
  </si>
  <si>
    <t>300-399</t>
  </si>
  <si>
    <t>400-499</t>
  </si>
  <si>
    <t>Caithness E Sutherland &amp; N Uist</t>
  </si>
  <si>
    <t>600-699</t>
  </si>
  <si>
    <t xml:space="preserve">400m </t>
  </si>
  <si>
    <t>Ruaridh Mackenzie-Copp</t>
  </si>
  <si>
    <t>Lauren Abbott</t>
  </si>
  <si>
    <t>Lexi Grant</t>
  </si>
  <si>
    <t>Blair Thomson</t>
  </si>
  <si>
    <t>Ruby Ferguson</t>
  </si>
  <si>
    <t>Sylvie-May Slater</t>
  </si>
  <si>
    <t>Holly Whittaker</t>
  </si>
  <si>
    <t>Lillia Clarke</t>
  </si>
  <si>
    <t>Iona Lambie</t>
  </si>
  <si>
    <t>Gemma Forgie</t>
  </si>
  <si>
    <t>Caitlin Cooper</t>
  </si>
  <si>
    <t>Quentin Fowlie</t>
  </si>
  <si>
    <t>Donald Coull</t>
  </si>
  <si>
    <t>Ted Bosomworth</t>
  </si>
  <si>
    <t>Jamie Stevenson</t>
  </si>
  <si>
    <t>Austin Richardson</t>
  </si>
  <si>
    <t>Innes Slater</t>
  </si>
  <si>
    <t>Rowan Bain</t>
  </si>
  <si>
    <t>Mason Randles</t>
  </si>
  <si>
    <t>Kirsty Urquhart</t>
  </si>
  <si>
    <t>Erin Rigg</t>
  </si>
  <si>
    <t>Evie Collins</t>
  </si>
  <si>
    <t>Ava Cruickshank</t>
  </si>
  <si>
    <t>Amelie Anderson</t>
  </si>
  <si>
    <t>Jenna Gage</t>
  </si>
  <si>
    <t>Floraidh Muir</t>
  </si>
  <si>
    <t>Joseph Sinclair</t>
  </si>
  <si>
    <t>Aimee Mills</t>
  </si>
  <si>
    <t>Andrew Lumsden</t>
  </si>
  <si>
    <t>Tamsin Fowlie</t>
  </si>
  <si>
    <t>AN Other</t>
  </si>
  <si>
    <t>John Forgie</t>
  </si>
  <si>
    <t>Chantall Fowlie</t>
  </si>
  <si>
    <t>NC</t>
  </si>
  <si>
    <t>Ryan Inglis</t>
  </si>
  <si>
    <t>Joshua Beckett</t>
  </si>
  <si>
    <t>Angus Davies</t>
  </si>
  <si>
    <t>Maddison MacMillan</t>
  </si>
  <si>
    <t>Talia Ham</t>
  </si>
  <si>
    <t>Archie MacDonald</t>
  </si>
  <si>
    <t>Liah Marsh</t>
  </si>
  <si>
    <t>Aisling Flavin</t>
  </si>
  <si>
    <t>Rhuaridh Beckett</t>
  </si>
  <si>
    <t>Caoimh Bellshaw</t>
  </si>
  <si>
    <t>Grace MacMaster</t>
  </si>
  <si>
    <t>Sadie Ham</t>
  </si>
  <si>
    <t>Michelle Slater</t>
  </si>
  <si>
    <t>David Rodgers</t>
  </si>
  <si>
    <t>Osian Bellshaw</t>
  </si>
  <si>
    <t>Maisy Gorman</t>
  </si>
  <si>
    <t>Roger Long</t>
  </si>
  <si>
    <t>Toby Smith</t>
  </si>
  <si>
    <t>Carys Rodgers</t>
  </si>
  <si>
    <t>Rhys Jennings</t>
  </si>
  <si>
    <t xml:space="preserve">Aisling Flavin </t>
  </si>
  <si>
    <t>Erin Starkey</t>
  </si>
  <si>
    <t>Beckett, Bellshaw, Smith, Long</t>
  </si>
  <si>
    <t>MacMaster, Rodgers, Cant, Ham</t>
  </si>
  <si>
    <t>Starkey, Flavin, Chisholm, Bamber</t>
  </si>
  <si>
    <t>Rodgers, Beckett, Davies, MacDonald</t>
  </si>
  <si>
    <t>MacMillan, T. Hamm, Gorman, Marsh</t>
  </si>
  <si>
    <t>Caoihm Bellshaw</t>
  </si>
  <si>
    <t xml:space="preserve"> Rhuairdh Beckett</t>
  </si>
  <si>
    <t>ROWIN SHILLER</t>
  </si>
  <si>
    <t>EWAN MACDONALD</t>
  </si>
  <si>
    <t>ISLA YOUNG</t>
  </si>
  <si>
    <t>AMELIE ROBINSON</t>
  </si>
  <si>
    <t>BEN MCNAIR</t>
  </si>
  <si>
    <t>JAMIE DUFFY</t>
  </si>
  <si>
    <t>ERIN GORDON</t>
  </si>
  <si>
    <t>AILA MACLEAN</t>
  </si>
  <si>
    <t>MICHAEL SANT</t>
  </si>
  <si>
    <t>THOMAS SCOTT</t>
  </si>
  <si>
    <t>AMBER BERGMANN</t>
  </si>
  <si>
    <t>BETHAN SCHILLER</t>
  </si>
  <si>
    <t>MARTIN ROBINSON</t>
  </si>
  <si>
    <t>KURT BEERGMANN</t>
  </si>
  <si>
    <t>EMILY BELL</t>
  </si>
  <si>
    <t>ANDREW BAIRD</t>
  </si>
  <si>
    <t>NOAH CARSON</t>
  </si>
  <si>
    <t>CALUM DUFFY</t>
  </si>
  <si>
    <t>JAMIE MACGRUER</t>
  </si>
  <si>
    <t>DAISY HENDRY</t>
  </si>
  <si>
    <t>TAMARA BERGMANN</t>
  </si>
  <si>
    <t>CALLUM CRAWFORD</t>
  </si>
  <si>
    <t>MACKIE HENDERSON</t>
  </si>
  <si>
    <t>EDEN LIPSOVKA</t>
  </si>
  <si>
    <t>CALEB CARSON</t>
  </si>
  <si>
    <t>ABBEY ROSS</t>
  </si>
  <si>
    <t>ANNA FRASER</t>
  </si>
  <si>
    <t>CATRIONA FERNIE</t>
  </si>
  <si>
    <t>KURT BERGMANN</t>
  </si>
  <si>
    <t>MICHALE SANT</t>
  </si>
  <si>
    <t>HANNAH CROOKES</t>
  </si>
  <si>
    <t>BETHAN SHILLER</t>
  </si>
  <si>
    <t>IAIN MACCOLL</t>
  </si>
  <si>
    <t>WILLIAM SENDELL</t>
  </si>
  <si>
    <t>GEORGE ROSS</t>
  </si>
  <si>
    <t>CALLUM DUFFY</t>
  </si>
  <si>
    <t>LUCY FRASER</t>
  </si>
  <si>
    <t>EVE ROSS</t>
  </si>
  <si>
    <t>324</t>
  </si>
  <si>
    <t>345</t>
  </si>
  <si>
    <t>Jess MacPherson</t>
  </si>
  <si>
    <t>Ewan Smolak</t>
  </si>
  <si>
    <t>Hayley Curran</t>
  </si>
  <si>
    <t>Lachlan Main</t>
  </si>
  <si>
    <t>Charlie MacPherson</t>
  </si>
  <si>
    <t>Gemma Curran</t>
  </si>
  <si>
    <t>Ryan Curran</t>
  </si>
  <si>
    <t>Kellie Main</t>
  </si>
  <si>
    <t>Mary Black</t>
  </si>
  <si>
    <t>Oliver McLellan</t>
  </si>
  <si>
    <t>Roddy Rutherford</t>
  </si>
  <si>
    <t>Isla MacKay</t>
  </si>
  <si>
    <t>Liam Martin</t>
  </si>
  <si>
    <t>Lucy Antliff</t>
  </si>
  <si>
    <t>Sonny Tracey</t>
  </si>
  <si>
    <t>Isla Morrison</t>
  </si>
  <si>
    <t>Kacie MacKenzie</t>
  </si>
  <si>
    <t>Adam MacKenzie</t>
  </si>
  <si>
    <t>Lois MacRae</t>
  </si>
  <si>
    <t>Maeve Sandilands</t>
  </si>
  <si>
    <t>Fraser Owen</t>
  </si>
  <si>
    <t>Murray Taylor</t>
  </si>
  <si>
    <t>Harry MacLeod</t>
  </si>
  <si>
    <t>Lauren MacLean</t>
  </si>
  <si>
    <t>Rachael Scott</t>
  </si>
  <si>
    <t>Sam Donaldson</t>
  </si>
  <si>
    <t>Lily Martin</t>
  </si>
  <si>
    <t>Oscar Jesionowsli</t>
  </si>
  <si>
    <t>Calum Lonnen</t>
  </si>
  <si>
    <t>Kacie MacRae</t>
  </si>
  <si>
    <t>Olivia Duncanson</t>
  </si>
  <si>
    <t>Finlay MacLennan</t>
  </si>
  <si>
    <t>James Valentine</t>
  </si>
  <si>
    <t>97</t>
  </si>
  <si>
    <t>Lexi MacLean</t>
  </si>
  <si>
    <t>Iona Scott</t>
  </si>
  <si>
    <t>57</t>
  </si>
  <si>
    <t>Filip Smedra</t>
  </si>
  <si>
    <t>Ewen Thompson</t>
  </si>
  <si>
    <t>62</t>
  </si>
  <si>
    <t>Lucy Beastall</t>
  </si>
  <si>
    <t>Rosie Conroy</t>
  </si>
  <si>
    <t>26</t>
  </si>
  <si>
    <t>Archie MacPherson</t>
  </si>
  <si>
    <t>Daniel McRoberts</t>
  </si>
  <si>
    <t>85</t>
  </si>
  <si>
    <t>Emily Cameron</t>
  </si>
  <si>
    <t>Quinn Young</t>
  </si>
  <si>
    <t>Ritchie Rennie</t>
  </si>
  <si>
    <t xml:space="preserve">Kian Morrison </t>
  </si>
  <si>
    <t>Emily Beastall</t>
  </si>
  <si>
    <t>Eilidh Offord</t>
  </si>
  <si>
    <t>Gregor Cameron</t>
  </si>
  <si>
    <t>Joshua Fitter</t>
  </si>
  <si>
    <t>Maisie Dillon</t>
  </si>
  <si>
    <t>Litia Vukicea</t>
  </si>
  <si>
    <t>Callum Gunn</t>
  </si>
  <si>
    <t>Hannah MacLeod</t>
  </si>
  <si>
    <t>Eva MacGlashan</t>
  </si>
  <si>
    <t>Lucas Davidson</t>
  </si>
  <si>
    <t>Isla Burns</t>
  </si>
  <si>
    <t>Georgia Antliff</t>
  </si>
  <si>
    <t>Ailsa Main</t>
  </si>
  <si>
    <t>Keira Whittingham</t>
  </si>
  <si>
    <t>Jacob Adjei</t>
  </si>
  <si>
    <t>Abbie Harrison</t>
  </si>
  <si>
    <t>Marvellous Igbinidu</t>
  </si>
  <si>
    <t>Robin Sneddon</t>
  </si>
  <si>
    <t>Liam Daly</t>
  </si>
  <si>
    <t>23, 9, 15, 14</t>
  </si>
  <si>
    <t>Morrison, Sandilands</t>
  </si>
  <si>
    <t>Cameron, Jesionowski</t>
  </si>
  <si>
    <t>18,19, 17, 13</t>
  </si>
  <si>
    <t>Antliff, Dillon</t>
  </si>
  <si>
    <t>MacRae, Vukicea</t>
  </si>
  <si>
    <t>34, 92, 26, 28</t>
  </si>
  <si>
    <t>MacPherson, Gunn</t>
  </si>
  <si>
    <t>McManus, McRoberts</t>
  </si>
  <si>
    <t>95, 96, 85, 39</t>
  </si>
  <si>
    <t>McGlashan, Cameron</t>
  </si>
  <si>
    <t>MacLeod, MacMillan</t>
  </si>
  <si>
    <t>66, 47, 52,48</t>
  </si>
  <si>
    <t>Davidson, Langston</t>
  </si>
  <si>
    <t>Taylor, MacLeod</t>
  </si>
  <si>
    <t>54, 61, 55, 49</t>
  </si>
  <si>
    <t>Burns, Antliff</t>
  </si>
  <si>
    <t>Scott, MacLean</t>
  </si>
  <si>
    <t>Lachie MacBeth</t>
  </si>
  <si>
    <t>Stroma Fraser</t>
  </si>
  <si>
    <t>Rory Stainsby</t>
  </si>
  <si>
    <t>Leona Fernandez</t>
  </si>
  <si>
    <t>Gabriel Langston</t>
  </si>
  <si>
    <t>Eilidh Rutherford</t>
  </si>
  <si>
    <t>Megane Simpson</t>
  </si>
  <si>
    <t>Cole Silvestri</t>
  </si>
  <si>
    <t>Matthew McManus</t>
  </si>
  <si>
    <t>Emma MacMillan</t>
  </si>
  <si>
    <t>Rija Fatima</t>
  </si>
  <si>
    <t>Oscar Jesionowski</t>
  </si>
  <si>
    <t>Riley Davidson</t>
  </si>
  <si>
    <t>Lachlan Sandilands</t>
  </si>
  <si>
    <t>U17W - A&amp;B</t>
  </si>
  <si>
    <t>U15B - A&amp;B</t>
  </si>
  <si>
    <t>SM A&amp;B</t>
  </si>
  <si>
    <t>SW A&amp;B</t>
  </si>
  <si>
    <t>U17M A&amp;B</t>
  </si>
  <si>
    <t>SM U17M - A&amp;B</t>
  </si>
  <si>
    <t>SW U17W - A&amp;B</t>
  </si>
  <si>
    <t>U15G - A&amp;B</t>
  </si>
  <si>
    <t>U13B - A&amp;B</t>
  </si>
  <si>
    <t>U13G - A&amp;B</t>
  </si>
  <si>
    <t>U11B - A&amp;B</t>
  </si>
  <si>
    <t>U11G - A&amp;B</t>
  </si>
  <si>
    <t>U17W A&amp;B</t>
  </si>
  <si>
    <t>SM SW &amp; U17M A&amp;B</t>
  </si>
  <si>
    <t>Lily Maciver</t>
  </si>
  <si>
    <t>Kirsty Gunn</t>
  </si>
  <si>
    <t>Aila Anthony</t>
  </si>
  <si>
    <t>Beth Macdonald</t>
  </si>
  <si>
    <t xml:space="preserve">Kieran Wilson </t>
  </si>
  <si>
    <t>Jamie Rathie</t>
  </si>
  <si>
    <t>Kirsty Macpherson</t>
  </si>
  <si>
    <t>Sarah Macdonald</t>
  </si>
  <si>
    <t>John Michael Diracles</t>
  </si>
  <si>
    <t>Ailsa Mackinnon</t>
  </si>
  <si>
    <t>Anna Macdonald</t>
  </si>
  <si>
    <t>Naomi Williamson</t>
  </si>
  <si>
    <t>Riley Campbell</t>
  </si>
  <si>
    <t>Miriam Williamson</t>
  </si>
  <si>
    <t>Hamish Bannerman</t>
  </si>
  <si>
    <t>Harry Flemming</t>
  </si>
  <si>
    <t>Katie Macrury</t>
  </si>
  <si>
    <t>Cait Elwood</t>
  </si>
  <si>
    <t>Eliana Williamson</t>
  </si>
  <si>
    <t>Cathal Dobie</t>
  </si>
  <si>
    <t>Catriona Beaton</t>
  </si>
  <si>
    <t>Leah Bullivant</t>
  </si>
  <si>
    <t>Lauren Cammish</t>
  </si>
  <si>
    <t xml:space="preserve">Keiran Wilson </t>
  </si>
  <si>
    <t>Josh Bullivant</t>
  </si>
  <si>
    <t>Eden Lipsovka</t>
  </si>
  <si>
    <t>Eden</t>
  </si>
  <si>
    <t>Points</t>
  </si>
  <si>
    <t>1:59.65</t>
  </si>
  <si>
    <t>1:50.34</t>
  </si>
  <si>
    <t>1:57.80</t>
  </si>
  <si>
    <t>1:59.23</t>
  </si>
  <si>
    <t>2:06.38</t>
  </si>
  <si>
    <t>2:16.84</t>
  </si>
  <si>
    <t>2:26.90</t>
  </si>
  <si>
    <t>2:28.74</t>
  </si>
  <si>
    <t>4:04.68</t>
  </si>
  <si>
    <t>4:09.35</t>
  </si>
  <si>
    <t>U13</t>
  </si>
  <si>
    <t>U11</t>
  </si>
  <si>
    <t>U17 &amp; U15</t>
  </si>
  <si>
    <t xml:space="preserve">U15B </t>
  </si>
  <si>
    <t>Lochaber</t>
  </si>
  <si>
    <t>North Uist</t>
  </si>
  <si>
    <t>1:59.99</t>
  </si>
  <si>
    <t>2:00.75</t>
  </si>
  <si>
    <t>2:14.63</t>
  </si>
  <si>
    <t>2:27.59</t>
  </si>
  <si>
    <t>2:18.52</t>
  </si>
  <si>
    <t>2:32.45</t>
  </si>
  <si>
    <t>2:26.32</t>
  </si>
  <si>
    <t>2:25.685</t>
  </si>
  <si>
    <t>2:26.62</t>
  </si>
  <si>
    <t>2:18.81</t>
  </si>
  <si>
    <t>2:53.72</t>
  </si>
  <si>
    <t>2:42.92</t>
  </si>
  <si>
    <t>2:38.94</t>
  </si>
  <si>
    <t>2:42.77</t>
  </si>
  <si>
    <t>2:33.65</t>
  </si>
  <si>
    <t>2:22.28</t>
  </si>
  <si>
    <t>2:42.43</t>
  </si>
  <si>
    <t>2:46.02</t>
  </si>
  <si>
    <t>2:53.80</t>
  </si>
  <si>
    <t>2:26.24</t>
  </si>
  <si>
    <t>Rowin Schiller</t>
  </si>
  <si>
    <t>2:36.38</t>
  </si>
  <si>
    <t>2:41.70</t>
  </si>
  <si>
    <t>2:19.48</t>
  </si>
  <si>
    <t>2:47.45</t>
  </si>
  <si>
    <t>2:37.10</t>
  </si>
  <si>
    <t>2:50.30</t>
  </si>
  <si>
    <t>2:49.98</t>
  </si>
  <si>
    <t>2:40.00</t>
  </si>
  <si>
    <t>2:54.73</t>
  </si>
  <si>
    <t>3:04.22</t>
  </si>
  <si>
    <t>2:39.39</t>
  </si>
  <si>
    <t>2:41.84</t>
  </si>
  <si>
    <t>2:43.31</t>
  </si>
  <si>
    <t>3:31.62</t>
  </si>
  <si>
    <t>2:58.31</t>
  </si>
  <si>
    <t>3:07.75</t>
  </si>
  <si>
    <t>3:08.87</t>
  </si>
  <si>
    <t>2:42.12</t>
  </si>
  <si>
    <t>3:19.06</t>
  </si>
  <si>
    <t>2:59.05</t>
  </si>
  <si>
    <t>2:52.58</t>
  </si>
  <si>
    <t>3:19.39</t>
  </si>
  <si>
    <t>3:42.88</t>
  </si>
  <si>
    <t>2:46.93</t>
  </si>
  <si>
    <t>3:03.16</t>
  </si>
  <si>
    <t>3:01.89</t>
  </si>
  <si>
    <t>2:56.28</t>
  </si>
  <si>
    <t>2:51.94</t>
  </si>
  <si>
    <t>2:52.98</t>
  </si>
  <si>
    <t>3:02.63</t>
  </si>
  <si>
    <t>3:06.92</t>
  </si>
  <si>
    <t>3:06.27</t>
  </si>
  <si>
    <t>3:04.24</t>
  </si>
  <si>
    <t>3:10.25</t>
  </si>
  <si>
    <t>3:08.74</t>
  </si>
  <si>
    <t>3:08.56</t>
  </si>
  <si>
    <t>3:21.74</t>
  </si>
  <si>
    <t>3:22.65</t>
  </si>
  <si>
    <t>SM &amp; U17M</t>
  </si>
  <si>
    <t xml:space="preserve">SW &amp; U17W </t>
  </si>
  <si>
    <t>U17M - A&amp;B</t>
  </si>
  <si>
    <t>SM - A&amp;B</t>
  </si>
  <si>
    <t>69.64</t>
  </si>
  <si>
    <t>NWI</t>
  </si>
  <si>
    <t>NH</t>
  </si>
  <si>
    <t>Rodger Long</t>
  </si>
  <si>
    <t>After 2 Meetings</t>
  </si>
  <si>
    <t>After 3 Meetings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</si>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</sst>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1"/>
      <color indexed="8"/>
      <name val="Calibri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Helvetica Neue"/>
    </font>
    <font>
      <sz val="10"/>
      <name val="Palatino"/>
    </font>
    <font>
      <b/>
      <u/>
      <sz val="10"/>
      <name val="Palatino"/>
      <family val="1"/>
    </font>
    <font>
      <b/>
      <u/>
      <sz val="12"/>
      <name val="Palatino"/>
      <family val="1"/>
    </font>
    <font>
      <b/>
      <sz val="10"/>
      <name val="Palatino"/>
    </font>
    <font>
      <sz val="10"/>
      <name val="Palatino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Helvetica Neue"/>
      <charset val="1"/>
    </font>
    <font>
      <sz val="10"/>
      <name val="Palatino"/>
      <charset val="1"/>
    </font>
    <font>
      <b/>
      <u/>
      <sz val="10"/>
      <name val="Palatino"/>
    </font>
    <font>
      <b/>
      <u/>
      <sz val="12"/>
      <color rgb="FFFF0000"/>
      <name val="Palatino"/>
      <family val="1"/>
    </font>
    <font>
      <sz val="11"/>
      <name val="Calibri"/>
      <family val="2"/>
      <charset val="1"/>
    </font>
    <font>
      <sz val="11"/>
      <name val="Calibri"/>
      <charset val="1"/>
    </font>
    <font>
      <sz val="11"/>
      <color rgb="FF242424"/>
      <name val="Segoe UI"/>
      <family val="2"/>
    </font>
    <font>
      <b/>
      <sz val="10"/>
      <color rgb="FF242424"/>
      <name val="Arial"/>
      <family val="2"/>
    </font>
    <font>
      <sz val="11"/>
      <color rgb="FF000000"/>
      <name val="Calibri"/>
    </font>
    <font>
      <sz val="10"/>
      <color rgb="FF242424"/>
      <name val="Arial"/>
      <family val="2"/>
    </font>
    <font>
      <sz val="8"/>
      <name val="Calibri"/>
    </font>
    <font>
      <sz val="11"/>
      <color rgb="FFFF0000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000000"/>
      </patternFill>
    </fill>
  </fills>
  <borders count="4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3" fillId="0" borderId="0" applyNumberFormat="0" applyFill="0" applyBorder="0" applyProtection="0">
      <alignment vertical="top" wrapText="1"/>
    </xf>
    <xf numFmtId="0" fontId="4" fillId="0" borderId="0"/>
    <xf numFmtId="0" fontId="2" fillId="0" borderId="0" applyNumberFormat="0" applyFill="0" applyBorder="0" applyProtection="0"/>
    <xf numFmtId="0" fontId="13" fillId="0" borderId="0"/>
    <xf numFmtId="0" fontId="12" fillId="0" borderId="0" applyBorder="0" applyProtection="0">
      <alignment vertical="top" wrapText="1"/>
    </xf>
    <xf numFmtId="0" fontId="11" fillId="0" borderId="0"/>
  </cellStyleXfs>
  <cellXfs count="284">
    <xf numFmtId="0" fontId="0" fillId="0" borderId="0" xfId="0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49" fontId="0" fillId="0" borderId="15" xfId="0" applyNumberFormat="1" applyBorder="1"/>
    <xf numFmtId="49" fontId="0" fillId="0" borderId="5" xfId="0" applyNumberFormat="1" applyBorder="1"/>
    <xf numFmtId="0" fontId="0" fillId="0" borderId="5" xfId="0" applyBorder="1"/>
    <xf numFmtId="0" fontId="0" fillId="0" borderId="5" xfId="0" applyNumberFormat="1" applyBorder="1"/>
    <xf numFmtId="14" fontId="0" fillId="0" borderId="5" xfId="0" applyNumberFormat="1" applyBorder="1"/>
    <xf numFmtId="49" fontId="2" fillId="0" borderId="5" xfId="0" applyNumberFormat="1" applyFont="1" applyBorder="1"/>
    <xf numFmtId="0" fontId="2" fillId="0" borderId="9" xfId="0" applyFont="1" applyBorder="1"/>
    <xf numFmtId="0" fontId="10" fillId="0" borderId="0" xfId="0" applyFont="1"/>
    <xf numFmtId="0" fontId="2" fillId="0" borderId="0" xfId="0" applyFont="1"/>
    <xf numFmtId="0" fontId="2" fillId="0" borderId="11" xfId="0" applyFont="1" applyBorder="1"/>
    <xf numFmtId="49" fontId="0" fillId="0" borderId="14" xfId="0" applyNumberFormat="1" applyBorder="1"/>
    <xf numFmtId="0" fontId="0" fillId="0" borderId="14" xfId="0" applyNumberFormat="1" applyBorder="1"/>
    <xf numFmtId="0" fontId="2" fillId="0" borderId="14" xfId="0" applyFont="1" applyBorder="1"/>
    <xf numFmtId="49" fontId="2" fillId="0" borderId="15" xfId="3" applyNumberFormat="1" applyBorder="1"/>
    <xf numFmtId="49" fontId="2" fillId="0" borderId="14" xfId="0" applyNumberFormat="1" applyFont="1" applyBorder="1"/>
    <xf numFmtId="0" fontId="0" fillId="0" borderId="1" xfId="0" applyBorder="1"/>
    <xf numFmtId="0" fontId="0" fillId="0" borderId="2" xfId="0" applyBorder="1"/>
    <xf numFmtId="0" fontId="2" fillId="0" borderId="14" xfId="0" applyNumberFormat="1" applyFont="1" applyFill="1" applyBorder="1"/>
    <xf numFmtId="0" fontId="0" fillId="0" borderId="16" xfId="0" applyNumberFormat="1" applyBorder="1"/>
    <xf numFmtId="49" fontId="2" fillId="2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/>
    <xf numFmtId="0" fontId="2" fillId="0" borderId="14" xfId="0" applyNumberFormat="1" applyFont="1" applyBorder="1"/>
    <xf numFmtId="0" fontId="2" fillId="2" borderId="14" xfId="0" applyFont="1" applyFill="1" applyBorder="1" applyAlignment="1">
      <alignment vertical="center" wrapText="1"/>
    </xf>
    <xf numFmtId="0" fontId="9" fillId="0" borderId="14" xfId="2" applyFont="1" applyBorder="1"/>
    <xf numFmtId="0" fontId="1" fillId="0" borderId="0" xfId="0" applyFont="1" applyAlignment="1">
      <alignment horizontal="center" vertical="center"/>
    </xf>
    <xf numFmtId="49" fontId="11" fillId="0" borderId="21" xfId="6" applyNumberFormat="1" applyBorder="1"/>
    <xf numFmtId="0" fontId="9" fillId="0" borderId="20" xfId="6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0" fillId="0" borderId="20" xfId="0" applyBorder="1"/>
    <xf numFmtId="0" fontId="2" fillId="0" borderId="20" xfId="0" applyFont="1" applyBorder="1"/>
    <xf numFmtId="0" fontId="2" fillId="0" borderId="20" xfId="0" applyNumberFormat="1" applyFont="1" applyBorder="1"/>
    <xf numFmtId="0" fontId="0" fillId="0" borderId="23" xfId="0" applyBorder="1"/>
    <xf numFmtId="0" fontId="2" fillId="0" borderId="23" xfId="0" applyFont="1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2" fillId="0" borderId="28" xfId="0" applyFont="1" applyBorder="1"/>
    <xf numFmtId="0" fontId="2" fillId="0" borderId="23" xfId="0" applyNumberFormat="1" applyFont="1" applyBorder="1"/>
    <xf numFmtId="0" fontId="2" fillId="0" borderId="0" xfId="0" applyFont="1" applyBorder="1"/>
    <xf numFmtId="0" fontId="2" fillId="0" borderId="20" xfId="0" applyNumberFormat="1" applyFont="1" applyFill="1" applyBorder="1"/>
    <xf numFmtId="0" fontId="0" fillId="0" borderId="23" xfId="0" applyFill="1" applyBorder="1"/>
    <xf numFmtId="0" fontId="10" fillId="0" borderId="23" xfId="0" applyFont="1" applyBorder="1"/>
    <xf numFmtId="49" fontId="0" fillId="0" borderId="31" xfId="0" applyNumberFormat="1" applyBorder="1"/>
    <xf numFmtId="0" fontId="2" fillId="0" borderId="32" xfId="0" applyFont="1" applyFill="1" applyBorder="1"/>
    <xf numFmtId="0" fontId="2" fillId="3" borderId="32" xfId="0" applyFont="1" applyFill="1" applyBorder="1"/>
    <xf numFmtId="0" fontId="2" fillId="3" borderId="32" xfId="0" applyNumberFormat="1" applyFont="1" applyFill="1" applyBorder="1"/>
    <xf numFmtId="0" fontId="2" fillId="0" borderId="32" xfId="0" applyFont="1" applyBorder="1"/>
    <xf numFmtId="0" fontId="0" fillId="0" borderId="32" xfId="0" applyBorder="1"/>
    <xf numFmtId="0" fontId="2" fillId="0" borderId="32" xfId="0" applyNumberFormat="1" applyFont="1" applyBorder="1"/>
    <xf numFmtId="49" fontId="2" fillId="0" borderId="32" xfId="0" applyNumberFormat="1" applyFont="1" applyBorder="1"/>
    <xf numFmtId="0" fontId="0" fillId="0" borderId="34" xfId="0" applyBorder="1"/>
    <xf numFmtId="0" fontId="0" fillId="0" borderId="36" xfId="0" applyBorder="1"/>
    <xf numFmtId="0" fontId="9" fillId="0" borderId="32" xfId="6" applyFont="1" applyBorder="1"/>
    <xf numFmtId="0" fontId="2" fillId="0" borderId="32" xfId="3" applyNumberFormat="1" applyFill="1" applyBorder="1"/>
    <xf numFmtId="0" fontId="2" fillId="0" borderId="32" xfId="0" applyNumberFormat="1" applyFont="1" applyFill="1" applyBorder="1"/>
    <xf numFmtId="0" fontId="2" fillId="0" borderId="36" xfId="0" applyNumberFormat="1" applyFont="1" applyBorder="1"/>
    <xf numFmtId="0" fontId="2" fillId="0" borderId="36" xfId="0" applyFont="1" applyBorder="1"/>
    <xf numFmtId="49" fontId="2" fillId="0" borderId="36" xfId="0" applyNumberFormat="1" applyFont="1" applyBorder="1"/>
    <xf numFmtId="0" fontId="4" fillId="0" borderId="0" xfId="2"/>
    <xf numFmtId="0" fontId="4" fillId="0" borderId="9" xfId="2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0" xfId="2" applyFont="1" applyAlignment="1">
      <alignment horizontal="center"/>
    </xf>
    <xf numFmtId="2" fontId="4" fillId="0" borderId="9" xfId="2" applyNumberFormat="1" applyBorder="1" applyAlignment="1">
      <alignment horizontal="center"/>
    </xf>
    <xf numFmtId="2" fontId="4" fillId="0" borderId="0" xfId="2" applyNumberFormat="1" applyAlignment="1">
      <alignment horizontal="center"/>
    </xf>
    <xf numFmtId="0" fontId="4" fillId="0" borderId="11" xfId="2" applyBorder="1" applyAlignment="1">
      <alignment horizontal="center"/>
    </xf>
    <xf numFmtId="0" fontId="4" fillId="0" borderId="12" xfId="2" applyBorder="1"/>
    <xf numFmtId="0" fontId="4" fillId="0" borderId="12" xfId="2" applyBorder="1" applyAlignment="1">
      <alignment horizontal="center"/>
    </xf>
    <xf numFmtId="0" fontId="14" fillId="0" borderId="9" xfId="2" applyFont="1" applyBorder="1" applyAlignment="1">
      <alignment horizont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15" fillId="0" borderId="7" xfId="2" applyFont="1" applyBorder="1" applyAlignment="1">
      <alignment horizontal="center"/>
    </xf>
    <xf numFmtId="0" fontId="6" fillId="0" borderId="7" xfId="2" applyFont="1" applyBorder="1"/>
    <xf numFmtId="0" fontId="8" fillId="0" borderId="10" xfId="2" applyFont="1" applyBorder="1"/>
    <xf numFmtId="0" fontId="5" fillId="0" borderId="0" xfId="2" applyFont="1"/>
    <xf numFmtId="14" fontId="6" fillId="0" borderId="0" xfId="2" applyNumberFormat="1" applyFont="1" applyAlignment="1">
      <alignment horizontal="center"/>
    </xf>
    <xf numFmtId="0" fontId="5" fillId="0" borderId="10" xfId="2" applyFont="1" applyBorder="1"/>
    <xf numFmtId="0" fontId="8" fillId="0" borderId="13" xfId="2" applyFont="1" applyBorder="1"/>
    <xf numFmtId="0" fontId="7" fillId="0" borderId="0" xfId="2" applyFont="1" applyAlignment="1">
      <alignment horizontal="center"/>
    </xf>
    <xf numFmtId="0" fontId="7" fillId="0" borderId="0" xfId="2" applyFont="1"/>
    <xf numFmtId="0" fontId="0" fillId="0" borderId="39" xfId="0" applyBorder="1"/>
    <xf numFmtId="0" fontId="2" fillId="0" borderId="39" xfId="0" applyFont="1" applyBorder="1"/>
    <xf numFmtId="0" fontId="2" fillId="0" borderId="0" xfId="0" applyNumberFormat="1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0" borderId="5" xfId="0" applyNumberFormat="1" applyFont="1" applyBorder="1"/>
    <xf numFmtId="0" fontId="2" fillId="0" borderId="5" xfId="0" applyFont="1" applyBorder="1"/>
    <xf numFmtId="49" fontId="2" fillId="0" borderId="0" xfId="0" applyNumberFormat="1" applyFont="1" applyBorder="1"/>
    <xf numFmtId="0" fontId="16" fillId="0" borderId="20" xfId="0" applyFont="1" applyBorder="1"/>
    <xf numFmtId="0" fontId="16" fillId="4" borderId="20" xfId="0" applyFont="1" applyFill="1" applyBorder="1" applyAlignment="1">
      <alignment vertical="center" wrapText="1"/>
    </xf>
    <xf numFmtId="0" fontId="17" fillId="0" borderId="20" xfId="0" applyFont="1" applyBorder="1"/>
    <xf numFmtId="0" fontId="18" fillId="0" borderId="0" xfId="0" applyFont="1" applyAlignment="1">
      <alignment horizontal="left" vertical="center" wrapText="1"/>
    </xf>
    <xf numFmtId="0" fontId="10" fillId="0" borderId="20" xfId="0" applyFont="1" applyBorder="1"/>
    <xf numFmtId="0" fontId="10" fillId="5" borderId="20" xfId="0" applyFont="1" applyFill="1" applyBorder="1" applyAlignment="1">
      <alignment vertical="center" wrapText="1"/>
    </xf>
    <xf numFmtId="0" fontId="19" fillId="0" borderId="0" xfId="0" applyFont="1"/>
    <xf numFmtId="0" fontId="10" fillId="5" borderId="20" xfId="0" applyFont="1" applyFill="1" applyBorder="1" applyAlignment="1">
      <alignment horizontal="right" vertical="center" wrapText="1"/>
    </xf>
    <xf numFmtId="0" fontId="20" fillId="0" borderId="20" xfId="0" applyFont="1" applyBorder="1"/>
    <xf numFmtId="0" fontId="2" fillId="0" borderId="41" xfId="0" applyNumberFormat="1" applyFont="1" applyFill="1" applyBorder="1"/>
    <xf numFmtId="0" fontId="18" fillId="0" borderId="0" xfId="0" applyNumberFormat="1" applyFont="1" applyAlignment="1">
      <alignment horizontal="left" vertical="center" wrapText="1"/>
    </xf>
    <xf numFmtId="0" fontId="0" fillId="0" borderId="0" xfId="0" applyFill="1" applyBorder="1"/>
    <xf numFmtId="49" fontId="2" fillId="0" borderId="20" xfId="0" applyNumberFormat="1" applyFont="1" applyBorder="1"/>
    <xf numFmtId="0" fontId="0" fillId="0" borderId="20" xfId="0" applyNumberFormat="1" applyBorder="1"/>
    <xf numFmtId="0" fontId="18" fillId="0" borderId="20" xfId="0" applyFont="1" applyBorder="1" applyAlignment="1">
      <alignment horizontal="left" vertical="center" wrapText="1"/>
    </xf>
    <xf numFmtId="0" fontId="21" fillId="0" borderId="20" xfId="0" applyFont="1" applyBorder="1"/>
    <xf numFmtId="49" fontId="2" fillId="0" borderId="23" xfId="0" applyNumberFormat="1" applyFont="1" applyBorder="1"/>
    <xf numFmtId="0" fontId="2" fillId="0" borderId="28" xfId="0" applyNumberFormat="1" applyFont="1" applyBorder="1"/>
    <xf numFmtId="0" fontId="18" fillId="0" borderId="28" xfId="0" applyFont="1" applyBorder="1" applyAlignment="1">
      <alignment horizontal="left" vertical="center" wrapText="1"/>
    </xf>
    <xf numFmtId="0" fontId="0" fillId="0" borderId="20" xfId="0" applyFill="1" applyBorder="1"/>
    <xf numFmtId="0" fontId="18" fillId="0" borderId="20" xfId="0" applyNumberFormat="1" applyFont="1" applyBorder="1" applyAlignment="1">
      <alignment horizontal="left" vertical="center" wrapText="1"/>
    </xf>
    <xf numFmtId="0" fontId="2" fillId="0" borderId="0" xfId="0" applyNumberFormat="1" applyFont="1" applyBorder="1"/>
    <xf numFmtId="0" fontId="10" fillId="0" borderId="32" xfId="0" applyFont="1" applyBorder="1"/>
    <xf numFmtId="0" fontId="20" fillId="0" borderId="32" xfId="0" applyFont="1" applyBorder="1"/>
    <xf numFmtId="0" fontId="16" fillId="0" borderId="32" xfId="0" applyFont="1" applyBorder="1"/>
    <xf numFmtId="0" fontId="19" fillId="0" borderId="32" xfId="0" applyFont="1" applyBorder="1"/>
    <xf numFmtId="0" fontId="10" fillId="0" borderId="36" xfId="0" applyFont="1" applyBorder="1"/>
    <xf numFmtId="0" fontId="16" fillId="0" borderId="23" xfId="0" applyFont="1" applyBorder="1"/>
    <xf numFmtId="0" fontId="10" fillId="0" borderId="0" xfId="0" applyFont="1" applyBorder="1"/>
    <xf numFmtId="0" fontId="16" fillId="0" borderId="0" xfId="0" applyFont="1" applyBorder="1"/>
    <xf numFmtId="0" fontId="2" fillId="0" borderId="42" xfId="0" applyNumberFormat="1" applyFont="1" applyBorder="1"/>
    <xf numFmtId="0" fontId="2" fillId="0" borderId="42" xfId="0" applyFont="1" applyBorder="1"/>
    <xf numFmtId="0" fontId="20" fillId="0" borderId="0" xfId="0" applyFont="1" applyBorder="1"/>
    <xf numFmtId="0" fontId="9" fillId="0" borderId="0" xfId="6" applyFont="1"/>
    <xf numFmtId="0" fontId="2" fillId="0" borderId="0" xfId="3" applyNumberFormat="1" applyFill="1" applyBorder="1"/>
    <xf numFmtId="0" fontId="21" fillId="0" borderId="0" xfId="0" applyFont="1" applyBorder="1"/>
    <xf numFmtId="0" fontId="0" fillId="0" borderId="0" xfId="0" applyBorder="1" applyAlignment="1">
      <alignment horizontal="center"/>
    </xf>
    <xf numFmtId="2" fontId="0" fillId="0" borderId="20" xfId="0" applyNumberFormat="1" applyBorder="1"/>
    <xf numFmtId="49" fontId="0" fillId="0" borderId="23" xfId="0" applyNumberFormat="1" applyBorder="1"/>
    <xf numFmtId="49" fontId="0" fillId="0" borderId="20" xfId="0" applyNumberFormat="1" applyBorder="1"/>
    <xf numFmtId="164" fontId="0" fillId="0" borderId="0" xfId="0" applyNumberFormat="1"/>
    <xf numFmtId="0" fontId="10" fillId="0" borderId="28" xfId="0" applyFont="1" applyBorder="1"/>
    <xf numFmtId="0" fontId="0" fillId="0" borderId="43" xfId="0" applyBorder="1"/>
    <xf numFmtId="0" fontId="10" fillId="0" borderId="23" xfId="0" applyFont="1" applyFill="1" applyBorder="1"/>
    <xf numFmtId="0" fontId="10" fillId="5" borderId="36" xfId="0" applyFont="1" applyFill="1" applyBorder="1" applyAlignment="1">
      <alignment vertical="center" wrapText="1"/>
    </xf>
    <xf numFmtId="0" fontId="16" fillId="0" borderId="36" xfId="0" applyFont="1" applyBorder="1"/>
    <xf numFmtId="0" fontId="18" fillId="0" borderId="36" xfId="0" applyNumberFormat="1" applyFont="1" applyBorder="1" applyAlignment="1">
      <alignment horizontal="left" vertical="center" wrapText="1"/>
    </xf>
    <xf numFmtId="0" fontId="10" fillId="0" borderId="5" xfId="0" applyFont="1" applyBorder="1"/>
    <xf numFmtId="0" fontId="18" fillId="0" borderId="32" xfId="0" applyFont="1" applyBorder="1" applyAlignment="1">
      <alignment horizontal="left" vertical="center" wrapText="1"/>
    </xf>
    <xf numFmtId="0" fontId="17" fillId="0" borderId="32" xfId="0" applyFont="1" applyBorder="1"/>
    <xf numFmtId="2" fontId="0" fillId="0" borderId="0" xfId="0" applyNumberFormat="1"/>
    <xf numFmtId="0" fontId="10" fillId="0" borderId="0" xfId="0" applyNumberFormat="1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28" xfId="0" applyFont="1" applyBorder="1"/>
    <xf numFmtId="0" fontId="0" fillId="0" borderId="45" xfId="0" applyBorder="1" applyAlignment="1">
      <alignment horizontal="center"/>
    </xf>
    <xf numFmtId="0" fontId="0" fillId="0" borderId="46" xfId="0" applyFill="1" applyBorder="1"/>
    <xf numFmtId="0" fontId="0" fillId="0" borderId="46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9" xfId="0" applyFont="1" applyBorder="1"/>
    <xf numFmtId="0" fontId="23" fillId="0" borderId="11" xfId="0" applyFont="1" applyBorder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11" fillId="0" borderId="20" xfId="6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9" fontId="0" fillId="0" borderId="15" xfId="0" applyNumberFormat="1" applyBorder="1" applyAlignment="1">
      <alignment horizontal="center"/>
    </xf>
    <xf numFmtId="0" fontId="0" fillId="0" borderId="15" xfId="0" applyBorder="1"/>
    <xf numFmtId="49" fontId="2" fillId="0" borderId="1" xfId="3" applyNumberFormat="1" applyBorder="1" applyAlignment="1">
      <alignment horizontal="center"/>
    </xf>
    <xf numFmtId="0" fontId="2" fillId="0" borderId="1" xfId="3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0" fontId="0" fillId="0" borderId="18" xfId="0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30" xfId="0" applyBorder="1"/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32" xfId="3" applyNumberFormat="1" applyFill="1" applyBorder="1" applyAlignment="1">
      <alignment horizontal="center"/>
    </xf>
    <xf numFmtId="0" fontId="9" fillId="0" borderId="32" xfId="6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7">
    <cellStyle name="Normal" xfId="0" builtinId="0"/>
    <cellStyle name="Normal 2" xfId="1"/>
    <cellStyle name="Normal 2 2" xfId="5"/>
    <cellStyle name="Normal 3" xfId="2"/>
    <cellStyle name="Normal 3 2" xfId="4"/>
    <cellStyle name="Normal 4" xfId="3"/>
    <cellStyle name="Normal 5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FFFFFF"/>
      <rgbColor rgb="FFAAAAAA"/>
      <rgbColor rgb="FFFFC000"/>
      <rgbColor rgb="FFD8D8D8"/>
      <rgbColor rgb="FF0066FF"/>
      <rgbColor rgb="FFFF6600"/>
      <rgbColor rgb="FF333333"/>
      <rgbColor rgb="FFFF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7"/>
  <sheetViews>
    <sheetView showGridLines="0" topLeftCell="A11" zoomScale="80" zoomScaleNormal="80" workbookViewId="0">
      <pane xSplit="1" topLeftCell="E1" activePane="topRight" state="frozen"/>
      <selection activeCell="A22" sqref="A22"/>
      <selection pane="topRight" activeCell="N29" sqref="N29"/>
    </sheetView>
  </sheetViews>
  <sheetFormatPr defaultColWidth="16.28515625" defaultRowHeight="15.4" customHeight="1"/>
  <cols>
    <col min="1" max="2" width="16.28515625" style="1" customWidth="1"/>
    <col min="3" max="6" width="16.28515625" style="1"/>
    <col min="7" max="7" width="16.28515625" style="1" customWidth="1"/>
    <col min="8" max="8" width="19.42578125" style="1" customWidth="1"/>
    <col min="9" max="9" width="16.28515625" style="1" customWidth="1"/>
    <col min="10" max="10" width="19.28515625" style="1" customWidth="1"/>
    <col min="11" max="15" width="16.28515625" style="1"/>
    <col min="16" max="16" width="23.5703125" style="1" bestFit="1" customWidth="1"/>
    <col min="17" max="17" width="16.28515625" style="1"/>
    <col min="18" max="18" width="23.5703125" style="1" bestFit="1" customWidth="1"/>
    <col min="19" max="23" width="16.28515625" style="1"/>
    <col min="24" max="24" width="23.7109375" style="1" customWidth="1"/>
    <col min="25" max="25" width="9.42578125" style="1" bestFit="1" customWidth="1"/>
    <col min="26" max="26" width="20.7109375" style="1" bestFit="1" customWidth="1"/>
    <col min="27" max="27" width="16.28515625" style="1"/>
    <col min="28" max="28" width="20.85546875" style="1" bestFit="1" customWidth="1"/>
    <col min="29" max="16384" width="16.28515625" style="1"/>
  </cols>
  <sheetData>
    <row r="1" spans="1:40" ht="14.85" customHeight="1" thickBot="1">
      <c r="A1" s="35" t="s">
        <v>0</v>
      </c>
      <c r="B1" s="35"/>
      <c r="G1" s="35"/>
      <c r="H1" s="35"/>
      <c r="I1" s="35"/>
      <c r="J1" s="35"/>
    </row>
    <row r="2" spans="1:40" ht="14.25" customHeight="1" thickTop="1">
      <c r="A2" s="27" t="s">
        <v>48</v>
      </c>
      <c r="B2" s="27"/>
      <c r="C2" s="186" t="s">
        <v>74</v>
      </c>
      <c r="D2" s="187"/>
      <c r="E2" s="187"/>
      <c r="F2" s="187"/>
      <c r="G2" s="186" t="s">
        <v>73</v>
      </c>
      <c r="H2" s="187"/>
      <c r="I2" s="187"/>
      <c r="J2" s="199"/>
      <c r="K2" s="186" t="s">
        <v>38</v>
      </c>
      <c r="L2" s="187"/>
      <c r="M2" s="187"/>
      <c r="N2" s="187"/>
      <c r="O2" s="195" t="s">
        <v>34</v>
      </c>
      <c r="P2" s="196"/>
      <c r="Q2" s="196"/>
      <c r="R2" s="196"/>
      <c r="S2" s="186" t="s">
        <v>37</v>
      </c>
      <c r="T2" s="187"/>
      <c r="U2" s="187"/>
      <c r="V2" s="187"/>
      <c r="W2" s="186" t="s">
        <v>35</v>
      </c>
      <c r="X2" s="187"/>
      <c r="Y2" s="187"/>
      <c r="Z2" s="187"/>
      <c r="AA2" s="186" t="s">
        <v>75</v>
      </c>
      <c r="AB2" s="187"/>
      <c r="AC2" s="187"/>
      <c r="AD2" s="187"/>
    </row>
    <row r="3" spans="1:40" ht="12.95" customHeight="1">
      <c r="A3" s="26" t="s">
        <v>49</v>
      </c>
      <c r="B3" s="26"/>
      <c r="C3" s="189" t="s">
        <v>1</v>
      </c>
      <c r="D3" s="190"/>
      <c r="E3" s="189" t="s">
        <v>2</v>
      </c>
      <c r="F3" s="190"/>
      <c r="G3" s="200" t="s">
        <v>1</v>
      </c>
      <c r="H3" s="201"/>
      <c r="I3" s="200" t="s">
        <v>2</v>
      </c>
      <c r="J3" s="201"/>
      <c r="K3" s="188" t="s">
        <v>1</v>
      </c>
      <c r="L3" s="188"/>
      <c r="M3" s="188" t="s">
        <v>2</v>
      </c>
      <c r="N3" s="188"/>
      <c r="O3" s="197" t="s">
        <v>1</v>
      </c>
      <c r="P3" s="198"/>
      <c r="Q3" s="197" t="s">
        <v>2</v>
      </c>
      <c r="R3" s="198"/>
      <c r="S3" s="189" t="s">
        <v>1</v>
      </c>
      <c r="T3" s="190"/>
      <c r="U3" s="189" t="s">
        <v>2</v>
      </c>
      <c r="V3" s="190"/>
      <c r="W3" s="193" t="s">
        <v>1</v>
      </c>
      <c r="X3" s="194"/>
      <c r="Y3" s="193" t="s">
        <v>2</v>
      </c>
      <c r="Z3" s="194"/>
      <c r="AA3" s="191"/>
      <c r="AB3" s="192"/>
      <c r="AC3" s="191"/>
      <c r="AD3" s="192"/>
    </row>
    <row r="4" spans="1:40" ht="12.9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6</v>
      </c>
      <c r="G4" s="54" t="s">
        <v>5</v>
      </c>
      <c r="H4" s="54" t="s">
        <v>6</v>
      </c>
      <c r="I4" s="54" t="s">
        <v>7</v>
      </c>
      <c r="J4" s="54" t="s">
        <v>6</v>
      </c>
      <c r="K4" s="36" t="s">
        <v>5</v>
      </c>
      <c r="L4" s="36" t="s">
        <v>6</v>
      </c>
      <c r="M4" s="36" t="s">
        <v>7</v>
      </c>
      <c r="N4" s="36" t="s">
        <v>6</v>
      </c>
      <c r="O4" s="21" t="s">
        <v>5</v>
      </c>
      <c r="P4" s="21" t="s">
        <v>6</v>
      </c>
      <c r="Q4" s="21" t="s">
        <v>7</v>
      </c>
      <c r="R4" s="21" t="s">
        <v>6</v>
      </c>
      <c r="S4" s="11" t="s">
        <v>5</v>
      </c>
      <c r="T4" s="11" t="s">
        <v>6</v>
      </c>
      <c r="U4" s="11" t="s">
        <v>7</v>
      </c>
      <c r="V4" s="11" t="s">
        <v>6</v>
      </c>
      <c r="W4" s="24" t="s">
        <v>5</v>
      </c>
      <c r="X4" s="24" t="s">
        <v>6</v>
      </c>
      <c r="Y4" s="24" t="s">
        <v>7</v>
      </c>
      <c r="Z4" s="24" t="s">
        <v>6</v>
      </c>
      <c r="AA4" s="21" t="s">
        <v>5</v>
      </c>
      <c r="AB4" s="21" t="s">
        <v>6</v>
      </c>
      <c r="AC4" s="21" t="s">
        <v>7</v>
      </c>
      <c r="AD4" s="21" t="s">
        <v>6</v>
      </c>
      <c r="AE4" s="22"/>
      <c r="AF4" s="22"/>
      <c r="AG4" s="22"/>
      <c r="AH4" s="22"/>
    </row>
    <row r="5" spans="1:40" ht="12.95" customHeight="1">
      <c r="A5" s="30" t="s">
        <v>8</v>
      </c>
      <c r="B5" s="34" t="s">
        <v>109</v>
      </c>
      <c r="C5" s="31"/>
      <c r="D5" s="31"/>
      <c r="E5" s="31"/>
      <c r="F5" s="31"/>
      <c r="G5" s="55"/>
      <c r="H5" s="55"/>
      <c r="I5" s="55"/>
      <c r="J5" s="55"/>
      <c r="K5" s="37"/>
      <c r="L5" s="37"/>
      <c r="M5" s="37"/>
      <c r="N5" s="37"/>
      <c r="O5" s="14"/>
      <c r="P5" s="12"/>
      <c r="T5" s="14"/>
      <c r="U5" s="12"/>
      <c r="V5" s="15"/>
      <c r="W5" s="13"/>
      <c r="X5" s="14"/>
      <c r="AE5" s="23"/>
      <c r="AF5" s="32"/>
      <c r="AG5" s="32"/>
      <c r="AH5" s="32"/>
      <c r="AI5" s="38"/>
      <c r="AJ5" s="38"/>
      <c r="AK5" s="38"/>
      <c r="AL5" s="38"/>
      <c r="AM5" s="38"/>
    </row>
    <row r="6" spans="1:40" ht="12.95" customHeight="1">
      <c r="A6" s="30" t="s">
        <v>9</v>
      </c>
      <c r="B6" s="34" t="s">
        <v>109</v>
      </c>
      <c r="C6" s="31"/>
      <c r="D6" s="31"/>
      <c r="E6" s="31"/>
      <c r="F6" s="31"/>
      <c r="G6" s="55"/>
      <c r="H6" s="55"/>
      <c r="I6" s="55"/>
      <c r="J6" s="55"/>
      <c r="K6" s="37"/>
      <c r="L6" s="37"/>
      <c r="M6" s="37"/>
      <c r="N6" s="37"/>
      <c r="O6" s="14"/>
      <c r="P6" s="12"/>
      <c r="Q6" s="14"/>
      <c r="R6" s="12"/>
      <c r="AE6" s="23"/>
      <c r="AF6" s="32"/>
      <c r="AG6" s="32"/>
      <c r="AH6" s="32"/>
      <c r="AI6" s="38"/>
      <c r="AJ6" s="38"/>
      <c r="AK6" s="38"/>
      <c r="AL6" s="38"/>
      <c r="AM6" s="38"/>
    </row>
    <row r="7" spans="1:40" ht="12.95" customHeight="1">
      <c r="A7" s="30" t="s">
        <v>10</v>
      </c>
      <c r="B7" s="34" t="s">
        <v>109</v>
      </c>
      <c r="C7" s="31"/>
      <c r="D7" s="31"/>
      <c r="E7" s="31"/>
      <c r="F7" s="31"/>
      <c r="G7" s="56"/>
      <c r="H7" s="56"/>
      <c r="I7" s="56"/>
      <c r="J7" s="56"/>
      <c r="K7" s="37"/>
      <c r="L7" s="37"/>
      <c r="M7" s="37"/>
      <c r="N7" s="37"/>
      <c r="O7" s="97">
        <v>117</v>
      </c>
      <c r="P7" s="16" t="s">
        <v>135</v>
      </c>
      <c r="Q7" s="97"/>
      <c r="R7" s="16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23"/>
      <c r="AF7" s="32"/>
      <c r="AG7" s="32"/>
      <c r="AH7" s="32"/>
      <c r="AI7" s="38"/>
      <c r="AJ7" s="38"/>
      <c r="AK7" s="38"/>
      <c r="AL7" s="38"/>
      <c r="AM7" s="38"/>
    </row>
    <row r="8" spans="1:40" ht="12.95" customHeight="1">
      <c r="A8" s="30" t="s">
        <v>11</v>
      </c>
      <c r="B8" s="34" t="s">
        <v>110</v>
      </c>
      <c r="C8" s="104">
        <v>210</v>
      </c>
      <c r="D8" s="104" t="s">
        <v>238</v>
      </c>
      <c r="E8" s="104"/>
      <c r="F8" s="104"/>
      <c r="G8" s="57"/>
      <c r="H8" s="57"/>
      <c r="I8" s="57"/>
      <c r="J8" s="57"/>
      <c r="K8" s="37"/>
      <c r="L8" s="37"/>
      <c r="M8" s="37"/>
      <c r="N8" s="37"/>
      <c r="O8" s="97">
        <v>113</v>
      </c>
      <c r="P8" s="16" t="s">
        <v>136</v>
      </c>
      <c r="Q8" s="97">
        <v>118</v>
      </c>
      <c r="R8" s="16" t="s">
        <v>137</v>
      </c>
      <c r="S8" s="9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2"/>
      <c r="AF8" s="25"/>
      <c r="AG8" s="32"/>
      <c r="AH8" s="32"/>
      <c r="AI8" s="38"/>
      <c r="AJ8" s="38"/>
      <c r="AK8" s="38"/>
      <c r="AL8" s="38"/>
      <c r="AM8" s="38"/>
    </row>
    <row r="9" spans="1:40" ht="12.95" customHeight="1">
      <c r="A9" s="30" t="s">
        <v>12</v>
      </c>
      <c r="B9" s="34" t="s">
        <v>60</v>
      </c>
      <c r="C9" s="104">
        <v>211</v>
      </c>
      <c r="D9" s="104" t="s">
        <v>239</v>
      </c>
      <c r="E9" s="104"/>
      <c r="F9" s="104"/>
      <c r="G9" s="104"/>
      <c r="H9" s="104"/>
      <c r="I9" s="104"/>
      <c r="J9" s="104"/>
      <c r="K9" s="100">
        <v>421</v>
      </c>
      <c r="L9" s="100" t="s">
        <v>170</v>
      </c>
      <c r="M9" s="100">
        <v>422</v>
      </c>
      <c r="N9" s="100" t="s">
        <v>171</v>
      </c>
      <c r="O9" s="97">
        <v>129</v>
      </c>
      <c r="P9" s="98" t="s">
        <v>138</v>
      </c>
      <c r="Q9" s="97"/>
      <c r="R9" s="16"/>
      <c r="S9" s="104">
        <v>308</v>
      </c>
      <c r="T9" s="104" t="s">
        <v>198</v>
      </c>
      <c r="U9" s="104">
        <v>311</v>
      </c>
      <c r="V9" s="104" t="s">
        <v>199</v>
      </c>
      <c r="W9" s="38">
        <v>66</v>
      </c>
      <c r="X9" s="38" t="s">
        <v>259</v>
      </c>
      <c r="Y9" s="38">
        <v>47</v>
      </c>
      <c r="Z9" s="38" t="s">
        <v>260</v>
      </c>
      <c r="AA9" s="38"/>
      <c r="AB9" s="38"/>
      <c r="AC9" s="38"/>
      <c r="AD9" s="38"/>
      <c r="AE9" s="32"/>
      <c r="AF9" s="32"/>
      <c r="AG9" s="32"/>
      <c r="AH9" s="32"/>
      <c r="AI9" s="38"/>
      <c r="AJ9" s="38"/>
      <c r="AK9" s="38"/>
      <c r="AL9" s="38"/>
      <c r="AM9" s="38"/>
    </row>
    <row r="10" spans="1:40" ht="12.95" customHeight="1">
      <c r="A10" s="30" t="s">
        <v>13</v>
      </c>
      <c r="B10" s="34" t="s">
        <v>60</v>
      </c>
      <c r="C10" s="104">
        <v>206</v>
      </c>
      <c r="D10" s="104" t="s">
        <v>240</v>
      </c>
      <c r="E10" s="104"/>
      <c r="F10" s="104"/>
      <c r="G10" s="104">
        <v>674</v>
      </c>
      <c r="H10" s="104" t="s">
        <v>353</v>
      </c>
      <c r="I10" s="104">
        <v>622</v>
      </c>
      <c r="J10" s="104" t="s">
        <v>354</v>
      </c>
      <c r="K10" s="100">
        <v>429</v>
      </c>
      <c r="L10" s="100" t="s">
        <v>172</v>
      </c>
      <c r="M10" s="100">
        <v>427</v>
      </c>
      <c r="N10" s="100" t="s">
        <v>173</v>
      </c>
      <c r="O10" s="97">
        <v>125</v>
      </c>
      <c r="P10" s="98" t="s">
        <v>139</v>
      </c>
      <c r="Q10" s="97">
        <v>128</v>
      </c>
      <c r="R10" s="16" t="s">
        <v>140</v>
      </c>
      <c r="S10" s="104">
        <v>329</v>
      </c>
      <c r="T10" s="104" t="s">
        <v>200</v>
      </c>
      <c r="U10" s="104">
        <v>333</v>
      </c>
      <c r="V10" s="104" t="s">
        <v>201</v>
      </c>
      <c r="W10" s="38">
        <v>55</v>
      </c>
      <c r="X10" s="38" t="s">
        <v>261</v>
      </c>
      <c r="Y10" s="38">
        <v>49</v>
      </c>
      <c r="Z10" s="38" t="s">
        <v>262</v>
      </c>
      <c r="AA10" s="97">
        <v>121</v>
      </c>
      <c r="AB10" s="16" t="s">
        <v>141</v>
      </c>
      <c r="AC10" s="97">
        <v>123</v>
      </c>
      <c r="AD10" s="16" t="s">
        <v>142</v>
      </c>
      <c r="AE10" s="97"/>
      <c r="AF10" s="98"/>
      <c r="AG10" s="97">
        <v>127</v>
      </c>
      <c r="AH10" s="98" t="s">
        <v>143</v>
      </c>
      <c r="AI10" s="97">
        <v>131</v>
      </c>
      <c r="AJ10" s="16" t="s">
        <v>144</v>
      </c>
      <c r="AK10" s="97">
        <v>133</v>
      </c>
      <c r="AL10" s="98" t="s">
        <v>145</v>
      </c>
      <c r="AM10" s="38">
        <v>51</v>
      </c>
      <c r="AN10" s="1" t="s">
        <v>249</v>
      </c>
    </row>
    <row r="11" spans="1:40" ht="12.95" customHeight="1">
      <c r="A11" s="30" t="s">
        <v>14</v>
      </c>
      <c r="B11" s="34" t="s">
        <v>60</v>
      </c>
      <c r="C11" s="104">
        <v>203</v>
      </c>
      <c r="D11" s="104" t="s">
        <v>241</v>
      </c>
      <c r="E11" s="104"/>
      <c r="F11" s="104"/>
      <c r="G11" s="104"/>
      <c r="H11" s="104"/>
      <c r="I11" s="104"/>
      <c r="J11" s="104"/>
      <c r="K11" s="100">
        <v>415</v>
      </c>
      <c r="L11" s="100" t="s">
        <v>174</v>
      </c>
      <c r="M11" s="100"/>
      <c r="N11" s="100"/>
      <c r="O11" s="97">
        <v>137</v>
      </c>
      <c r="P11" s="16" t="s">
        <v>146</v>
      </c>
      <c r="Q11" s="97">
        <v>153</v>
      </c>
      <c r="R11" s="16" t="s">
        <v>147</v>
      </c>
      <c r="S11" s="104">
        <v>306</v>
      </c>
      <c r="T11" s="104" t="s">
        <v>202</v>
      </c>
      <c r="U11" s="104">
        <v>307</v>
      </c>
      <c r="V11" s="104" t="s">
        <v>203</v>
      </c>
      <c r="W11" s="38">
        <v>36</v>
      </c>
      <c r="X11" s="38" t="s">
        <v>263</v>
      </c>
      <c r="Y11" s="38">
        <v>89</v>
      </c>
      <c r="Z11" s="38" t="s">
        <v>252</v>
      </c>
      <c r="AA11" s="97">
        <v>140</v>
      </c>
      <c r="AB11" s="16" t="s">
        <v>148</v>
      </c>
      <c r="AC11" s="97">
        <v>142</v>
      </c>
      <c r="AD11" s="98" t="s">
        <v>149</v>
      </c>
      <c r="AE11" s="97">
        <v>144</v>
      </c>
      <c r="AF11" s="16" t="s">
        <v>150</v>
      </c>
      <c r="AG11" s="97">
        <v>145</v>
      </c>
      <c r="AH11" s="98" t="s">
        <v>151</v>
      </c>
      <c r="AI11" s="109">
        <v>94</v>
      </c>
      <c r="AJ11" s="38" t="s">
        <v>248</v>
      </c>
      <c r="AK11" s="38"/>
      <c r="AL11" s="38"/>
      <c r="AM11" s="38"/>
    </row>
    <row r="12" spans="1:40" ht="12.95" customHeight="1">
      <c r="A12" s="30" t="s">
        <v>15</v>
      </c>
      <c r="B12" s="34" t="s">
        <v>60</v>
      </c>
      <c r="C12" s="104"/>
      <c r="D12" s="104"/>
      <c r="E12" s="104"/>
      <c r="F12" s="104"/>
      <c r="G12" s="104">
        <v>624</v>
      </c>
      <c r="H12" s="104" t="s">
        <v>355</v>
      </c>
      <c r="I12" s="104">
        <v>627</v>
      </c>
      <c r="J12" s="104" t="s">
        <v>356</v>
      </c>
      <c r="K12" s="100">
        <v>417</v>
      </c>
      <c r="L12" s="100" t="s">
        <v>175</v>
      </c>
      <c r="M12" s="100">
        <v>434</v>
      </c>
      <c r="N12" s="100" t="s">
        <v>176</v>
      </c>
      <c r="O12" s="97">
        <v>139</v>
      </c>
      <c r="P12" s="16" t="s">
        <v>152</v>
      </c>
      <c r="Q12" s="97"/>
      <c r="R12" s="98"/>
      <c r="S12" s="104">
        <v>327</v>
      </c>
      <c r="T12" s="104" t="s">
        <v>204</v>
      </c>
      <c r="U12" s="104">
        <v>328</v>
      </c>
      <c r="V12" s="104" t="s">
        <v>205</v>
      </c>
      <c r="W12" s="38">
        <v>90</v>
      </c>
      <c r="X12" s="38" t="s">
        <v>264</v>
      </c>
      <c r="Y12" s="38">
        <v>91</v>
      </c>
      <c r="Z12" s="38" t="s">
        <v>253</v>
      </c>
      <c r="AA12" s="1">
        <v>433</v>
      </c>
      <c r="AB12" s="103" t="s">
        <v>190</v>
      </c>
      <c r="AC12" s="38"/>
      <c r="AD12" s="38"/>
      <c r="AE12" s="25"/>
      <c r="AF12" s="23"/>
      <c r="AG12" s="32"/>
      <c r="AH12" s="32"/>
      <c r="AI12" s="38"/>
      <c r="AJ12" s="38"/>
      <c r="AK12" s="38"/>
      <c r="AL12" s="38"/>
      <c r="AM12" s="38"/>
    </row>
    <row r="13" spans="1:40" ht="12.95" customHeight="1">
      <c r="A13" s="30" t="s">
        <v>16</v>
      </c>
      <c r="B13" s="34" t="s">
        <v>60</v>
      </c>
      <c r="C13" s="104">
        <v>212</v>
      </c>
      <c r="D13" s="104" t="s">
        <v>242</v>
      </c>
      <c r="E13" s="104"/>
      <c r="F13" s="104"/>
      <c r="G13" s="104">
        <v>630</v>
      </c>
      <c r="H13" s="104" t="s">
        <v>357</v>
      </c>
      <c r="I13" s="104">
        <v>628</v>
      </c>
      <c r="J13" s="104" t="s">
        <v>358</v>
      </c>
      <c r="K13" s="100">
        <v>401</v>
      </c>
      <c r="L13" s="100" t="s">
        <v>177</v>
      </c>
      <c r="M13" s="100">
        <v>403</v>
      </c>
      <c r="N13" s="100" t="s">
        <v>178</v>
      </c>
      <c r="O13" s="97">
        <v>158</v>
      </c>
      <c r="P13" s="16" t="s">
        <v>153</v>
      </c>
      <c r="Q13" s="97"/>
      <c r="R13" s="16"/>
      <c r="S13" s="104">
        <v>301</v>
      </c>
      <c r="T13" s="104" t="s">
        <v>206</v>
      </c>
      <c r="U13" s="104">
        <v>303</v>
      </c>
      <c r="V13" s="104" t="s">
        <v>207</v>
      </c>
      <c r="W13" s="38">
        <v>23</v>
      </c>
      <c r="X13" s="38" t="s">
        <v>265</v>
      </c>
      <c r="Y13" s="38">
        <v>4</v>
      </c>
      <c r="Z13" s="38" t="s">
        <v>266</v>
      </c>
      <c r="AA13" s="38">
        <v>402</v>
      </c>
      <c r="AB13" s="103" t="s">
        <v>186</v>
      </c>
      <c r="AC13" s="38">
        <v>302</v>
      </c>
      <c r="AD13" s="106" t="s">
        <v>222</v>
      </c>
      <c r="AE13" s="25" t="s">
        <v>237</v>
      </c>
      <c r="AF13" s="106" t="s">
        <v>220</v>
      </c>
      <c r="AG13" s="32">
        <v>21</v>
      </c>
      <c r="AH13" s="32" t="s">
        <v>247</v>
      </c>
      <c r="AI13" s="38"/>
      <c r="AJ13" s="38"/>
      <c r="AK13" s="38"/>
      <c r="AL13" s="38"/>
      <c r="AM13" s="38"/>
    </row>
    <row r="14" spans="1:40" ht="12.95" customHeight="1">
      <c r="A14" s="30" t="s">
        <v>17</v>
      </c>
      <c r="B14" s="34" t="s">
        <v>60</v>
      </c>
      <c r="C14" s="104">
        <v>204</v>
      </c>
      <c r="D14" s="104" t="s">
        <v>243</v>
      </c>
      <c r="E14" s="104"/>
      <c r="F14" s="104"/>
      <c r="G14" s="104">
        <v>675</v>
      </c>
      <c r="H14" s="104" t="s">
        <v>359</v>
      </c>
      <c r="I14" s="104">
        <v>651</v>
      </c>
      <c r="J14" s="104" t="s">
        <v>360</v>
      </c>
      <c r="K14" s="100">
        <v>408</v>
      </c>
      <c r="L14" s="100" t="s">
        <v>179</v>
      </c>
      <c r="M14" s="100">
        <v>411</v>
      </c>
      <c r="N14" s="100" t="s">
        <v>180</v>
      </c>
      <c r="O14" s="97">
        <v>154</v>
      </c>
      <c r="P14" s="16" t="s">
        <v>154</v>
      </c>
      <c r="Q14" s="98">
        <v>158</v>
      </c>
      <c r="R14" s="98" t="s">
        <v>155</v>
      </c>
      <c r="S14" s="104">
        <v>321</v>
      </c>
      <c r="T14" s="104" t="s">
        <v>208</v>
      </c>
      <c r="U14" s="104">
        <v>326</v>
      </c>
      <c r="V14" s="104" t="s">
        <v>209</v>
      </c>
      <c r="W14" s="38">
        <v>13</v>
      </c>
      <c r="X14" s="38" t="s">
        <v>267</v>
      </c>
      <c r="Y14" s="38">
        <v>22</v>
      </c>
      <c r="Z14" s="38" t="s">
        <v>268</v>
      </c>
      <c r="AA14" s="93">
        <v>323</v>
      </c>
      <c r="AB14" s="106" t="s">
        <v>235</v>
      </c>
      <c r="AC14" s="38">
        <v>322</v>
      </c>
      <c r="AD14" s="106" t="s">
        <v>228</v>
      </c>
      <c r="AE14" s="25" t="s">
        <v>236</v>
      </c>
      <c r="AF14" s="106" t="s">
        <v>223</v>
      </c>
      <c r="AG14" s="32">
        <v>20</v>
      </c>
      <c r="AH14" s="32" t="s">
        <v>246</v>
      </c>
      <c r="AI14" s="38"/>
      <c r="AJ14" s="38"/>
      <c r="AK14" s="38"/>
      <c r="AL14" s="38"/>
      <c r="AM14" s="38"/>
    </row>
    <row r="15" spans="1:40" s="3" customFormat="1" ht="12.95" customHeight="1">
      <c r="A15" s="30" t="s">
        <v>8</v>
      </c>
      <c r="B15" s="28" t="s">
        <v>18</v>
      </c>
      <c r="C15" s="107">
        <v>201</v>
      </c>
      <c r="D15" s="104" t="s">
        <v>244</v>
      </c>
      <c r="E15" s="104"/>
      <c r="F15" s="104"/>
      <c r="G15" s="105"/>
      <c r="H15" s="104"/>
      <c r="I15" s="104"/>
      <c r="J15" s="104"/>
      <c r="K15" s="101"/>
      <c r="L15" s="100"/>
      <c r="M15" s="100"/>
      <c r="N15" s="100"/>
      <c r="O15" s="97"/>
      <c r="P15" s="16"/>
      <c r="Q15" s="97"/>
      <c r="R15" s="16"/>
      <c r="S15" s="105">
        <v>319</v>
      </c>
      <c r="T15" s="104" t="s">
        <v>210</v>
      </c>
      <c r="U15" s="104">
        <v>344</v>
      </c>
      <c r="V15" s="104" t="s">
        <v>211</v>
      </c>
      <c r="W15" s="39">
        <v>77</v>
      </c>
      <c r="X15" s="39" t="s">
        <v>269</v>
      </c>
      <c r="Y15" s="39">
        <v>79</v>
      </c>
      <c r="Z15" s="39" t="s">
        <v>270</v>
      </c>
      <c r="AA15" s="39"/>
      <c r="AB15" s="39"/>
      <c r="AC15" s="39"/>
      <c r="AD15" s="39"/>
      <c r="AE15" s="23"/>
      <c r="AF15" s="23"/>
      <c r="AG15" s="28"/>
      <c r="AH15" s="28"/>
      <c r="AI15" s="39"/>
      <c r="AJ15" s="39"/>
      <c r="AK15" s="39"/>
      <c r="AL15" s="39"/>
      <c r="AM15" s="39"/>
    </row>
    <row r="16" spans="1:40" s="3" customFormat="1" ht="12.95" customHeight="1">
      <c r="A16" s="30" t="s">
        <v>9</v>
      </c>
      <c r="B16" s="28" t="s">
        <v>18</v>
      </c>
      <c r="C16" s="105"/>
      <c r="D16" s="104"/>
      <c r="E16" s="104"/>
      <c r="F16" s="104"/>
      <c r="G16" s="105"/>
      <c r="H16" s="104"/>
      <c r="I16" s="104"/>
      <c r="J16" s="104"/>
      <c r="K16" s="101">
        <v>432</v>
      </c>
      <c r="L16" s="100" t="s">
        <v>181</v>
      </c>
      <c r="M16" s="100"/>
      <c r="N16" s="100"/>
      <c r="O16" s="97"/>
      <c r="P16" s="98"/>
      <c r="Q16" s="97"/>
      <c r="R16" s="16"/>
      <c r="S16" s="105">
        <v>337</v>
      </c>
      <c r="T16" s="104" t="s">
        <v>212</v>
      </c>
      <c r="U16" s="104"/>
      <c r="V16" s="104"/>
      <c r="W16" s="16"/>
      <c r="X16" s="98"/>
      <c r="Y16" s="39"/>
      <c r="Z16" s="39"/>
      <c r="AA16" s="39"/>
      <c r="AB16" s="39"/>
      <c r="AC16" s="39"/>
      <c r="AD16" s="39"/>
      <c r="AE16" s="23"/>
      <c r="AF16" s="23"/>
      <c r="AG16" s="28"/>
      <c r="AH16" s="28"/>
      <c r="AI16" s="39"/>
      <c r="AJ16" s="39"/>
      <c r="AK16" s="39"/>
      <c r="AL16" s="39"/>
      <c r="AM16" s="39"/>
    </row>
    <row r="17" spans="1:39" s="3" customFormat="1" ht="12.95" customHeight="1">
      <c r="A17" s="30" t="s">
        <v>10</v>
      </c>
      <c r="B17" s="28" t="s">
        <v>18</v>
      </c>
      <c r="C17" s="104"/>
      <c r="D17" s="104"/>
      <c r="E17" s="104"/>
      <c r="F17" s="104"/>
      <c r="G17" s="104">
        <v>631</v>
      </c>
      <c r="H17" s="104" t="s">
        <v>361</v>
      </c>
      <c r="I17" s="104"/>
      <c r="J17" s="104"/>
      <c r="K17" s="100"/>
      <c r="L17" s="100"/>
      <c r="M17" s="100"/>
      <c r="N17" s="100"/>
      <c r="O17" s="97"/>
      <c r="P17" s="16"/>
      <c r="Q17" s="39"/>
      <c r="R17" s="39"/>
      <c r="S17" s="104">
        <v>338</v>
      </c>
      <c r="T17" s="104" t="s">
        <v>213</v>
      </c>
      <c r="U17" s="104">
        <v>313</v>
      </c>
      <c r="V17" s="104" t="s">
        <v>214</v>
      </c>
      <c r="W17" s="16"/>
      <c r="X17" s="97"/>
      <c r="Y17" s="39"/>
      <c r="Z17" s="39"/>
      <c r="AA17" s="39">
        <v>315</v>
      </c>
      <c r="AB17" s="106" t="s">
        <v>231</v>
      </c>
      <c r="AC17" s="39"/>
      <c r="AD17" s="39"/>
      <c r="AE17" s="23"/>
      <c r="AF17" s="23"/>
      <c r="AG17" s="28"/>
      <c r="AH17" s="28"/>
      <c r="AI17" s="39"/>
      <c r="AJ17" s="39"/>
      <c r="AK17" s="39"/>
      <c r="AL17" s="39"/>
      <c r="AM17" s="39"/>
    </row>
    <row r="18" spans="1:39" s="3" customFormat="1" ht="12.95" customHeight="1">
      <c r="A18" s="30" t="s">
        <v>11</v>
      </c>
      <c r="B18" s="28" t="s">
        <v>18</v>
      </c>
      <c r="C18" s="104"/>
      <c r="D18" s="104"/>
      <c r="E18" s="104"/>
      <c r="F18" s="104"/>
      <c r="G18" s="104">
        <v>671</v>
      </c>
      <c r="H18" s="104" t="s">
        <v>362</v>
      </c>
      <c r="I18" s="104"/>
      <c r="J18" s="104"/>
      <c r="K18" s="100"/>
      <c r="L18" s="100"/>
      <c r="M18" s="100"/>
      <c r="N18" s="100"/>
      <c r="O18" s="97">
        <v>114</v>
      </c>
      <c r="P18" s="16" t="s">
        <v>156</v>
      </c>
      <c r="Q18" s="97">
        <v>120</v>
      </c>
      <c r="R18" s="16" t="s">
        <v>157</v>
      </c>
      <c r="S18" s="104"/>
      <c r="T18" s="104"/>
      <c r="U18" s="104"/>
      <c r="V18" s="104"/>
      <c r="W18" s="16" t="s">
        <v>271</v>
      </c>
      <c r="X18" s="97" t="s">
        <v>272</v>
      </c>
      <c r="Y18" s="39">
        <v>98</v>
      </c>
      <c r="Z18" s="39" t="s">
        <v>273</v>
      </c>
      <c r="AA18" s="39"/>
      <c r="AB18" s="39"/>
      <c r="AC18" s="39"/>
      <c r="AD18" s="39"/>
      <c r="AE18" s="23"/>
      <c r="AF18" s="23"/>
      <c r="AG18" s="28"/>
      <c r="AH18" s="28"/>
      <c r="AI18" s="39"/>
      <c r="AJ18" s="39"/>
      <c r="AK18" s="39"/>
      <c r="AL18" s="39"/>
      <c r="AM18" s="39"/>
    </row>
    <row r="19" spans="1:39" ht="12.95" customHeight="1">
      <c r="A19" s="30" t="s">
        <v>12</v>
      </c>
      <c r="B19" s="28" t="s">
        <v>18</v>
      </c>
      <c r="C19" s="104"/>
      <c r="D19" s="104"/>
      <c r="E19" s="104"/>
      <c r="F19" s="104"/>
      <c r="G19" s="104"/>
      <c r="H19" s="104"/>
      <c r="I19" s="104"/>
      <c r="J19" s="104"/>
      <c r="K19" s="100">
        <v>425</v>
      </c>
      <c r="L19" s="100" t="s">
        <v>182</v>
      </c>
      <c r="M19" s="100">
        <v>423</v>
      </c>
      <c r="N19" s="100" t="s">
        <v>183</v>
      </c>
      <c r="O19" s="97"/>
      <c r="P19" s="16"/>
      <c r="Q19" s="38"/>
      <c r="R19" s="38"/>
      <c r="S19" s="104">
        <v>310</v>
      </c>
      <c r="T19" s="104" t="s">
        <v>215</v>
      </c>
      <c r="U19" s="104">
        <v>309</v>
      </c>
      <c r="V19" s="104" t="s">
        <v>216</v>
      </c>
      <c r="W19" s="16" t="s">
        <v>274</v>
      </c>
      <c r="X19" s="98" t="s">
        <v>275</v>
      </c>
      <c r="Y19" s="38">
        <v>58</v>
      </c>
      <c r="Z19" s="38" t="s">
        <v>276</v>
      </c>
      <c r="AA19" s="38"/>
      <c r="AB19" s="38"/>
      <c r="AC19" s="38"/>
      <c r="AD19" s="38"/>
      <c r="AE19" s="25"/>
      <c r="AF19" s="32"/>
      <c r="AG19" s="32"/>
      <c r="AH19" s="32"/>
      <c r="AI19" s="38"/>
      <c r="AJ19" s="38"/>
      <c r="AK19" s="38"/>
      <c r="AL19" s="38"/>
      <c r="AM19" s="38"/>
    </row>
    <row r="20" spans="1:39" ht="12.95" customHeight="1">
      <c r="A20" s="30" t="s">
        <v>13</v>
      </c>
      <c r="B20" s="28" t="s">
        <v>18</v>
      </c>
      <c r="C20" s="104"/>
      <c r="D20" s="104"/>
      <c r="E20" s="104"/>
      <c r="F20" s="104"/>
      <c r="G20" s="104">
        <v>652</v>
      </c>
      <c r="H20" s="104" t="s">
        <v>363</v>
      </c>
      <c r="I20" s="104">
        <v>621</v>
      </c>
      <c r="J20" s="104" t="s">
        <v>364</v>
      </c>
      <c r="K20" s="100">
        <v>430</v>
      </c>
      <c r="L20" s="100" t="s">
        <v>184</v>
      </c>
      <c r="M20" s="100"/>
      <c r="N20" s="100"/>
      <c r="O20" s="97">
        <v>124</v>
      </c>
      <c r="P20" s="98" t="s">
        <v>158</v>
      </c>
      <c r="Q20" s="97">
        <v>131</v>
      </c>
      <c r="R20" s="16" t="s">
        <v>144</v>
      </c>
      <c r="S20" s="104">
        <v>331</v>
      </c>
      <c r="T20" s="104" t="s">
        <v>217</v>
      </c>
      <c r="U20" s="104">
        <v>330</v>
      </c>
      <c r="V20" s="104" t="s">
        <v>218</v>
      </c>
      <c r="W20" s="16" t="s">
        <v>277</v>
      </c>
      <c r="X20" s="98" t="s">
        <v>278</v>
      </c>
      <c r="Y20" s="38">
        <v>63</v>
      </c>
      <c r="Z20" s="38" t="s">
        <v>279</v>
      </c>
      <c r="AA20" s="38">
        <v>605</v>
      </c>
      <c r="AB20" s="38" t="s">
        <v>256</v>
      </c>
      <c r="AC20" s="38"/>
      <c r="AD20" s="38"/>
      <c r="AE20" s="25"/>
      <c r="AF20" s="23"/>
      <c r="AG20" s="32"/>
      <c r="AH20" s="32"/>
      <c r="AI20" s="38"/>
      <c r="AJ20" s="38"/>
      <c r="AK20" s="38"/>
      <c r="AL20" s="38"/>
      <c r="AM20" s="38"/>
    </row>
    <row r="21" spans="1:39" ht="12.95" customHeight="1">
      <c r="A21" s="30" t="s">
        <v>14</v>
      </c>
      <c r="B21" s="28" t="s">
        <v>18</v>
      </c>
      <c r="C21" s="104"/>
      <c r="D21" s="104"/>
      <c r="E21" s="104"/>
      <c r="F21" s="104"/>
      <c r="G21" s="104">
        <v>637</v>
      </c>
      <c r="H21" s="104" t="s">
        <v>365</v>
      </c>
      <c r="I21" s="104"/>
      <c r="J21" s="104"/>
      <c r="K21" s="100"/>
      <c r="L21" s="100"/>
      <c r="M21" s="100"/>
      <c r="N21" s="100"/>
      <c r="O21" s="97">
        <v>153</v>
      </c>
      <c r="P21" s="16" t="s">
        <v>147</v>
      </c>
      <c r="Q21" s="97">
        <v>145</v>
      </c>
      <c r="R21" s="98" t="s">
        <v>151</v>
      </c>
      <c r="S21" s="104">
        <v>305</v>
      </c>
      <c r="T21" s="104" t="s">
        <v>219</v>
      </c>
      <c r="U21" s="104">
        <v>307</v>
      </c>
      <c r="V21" s="104" t="s">
        <v>203</v>
      </c>
      <c r="W21" s="16" t="s">
        <v>280</v>
      </c>
      <c r="X21" s="98" t="s">
        <v>281</v>
      </c>
      <c r="Y21" s="38">
        <v>92</v>
      </c>
      <c r="Z21" s="38" t="s">
        <v>282</v>
      </c>
      <c r="AA21" s="1">
        <v>343</v>
      </c>
      <c r="AB21" s="106" t="s">
        <v>230</v>
      </c>
      <c r="AC21" s="38"/>
      <c r="AD21" s="38"/>
      <c r="AE21" s="25"/>
      <c r="AF21" s="23"/>
      <c r="AG21" s="32"/>
      <c r="AH21" s="32"/>
      <c r="AI21" s="38"/>
      <c r="AJ21" s="38"/>
      <c r="AK21" s="38"/>
      <c r="AL21" s="38"/>
      <c r="AM21" s="38"/>
    </row>
    <row r="22" spans="1:39" ht="12.95" customHeight="1">
      <c r="A22" s="30" t="s">
        <v>15</v>
      </c>
      <c r="B22" s="28" t="s">
        <v>18</v>
      </c>
      <c r="C22" s="104"/>
      <c r="D22" s="104"/>
      <c r="E22" s="104"/>
      <c r="F22" s="104"/>
      <c r="G22" s="104">
        <v>623</v>
      </c>
      <c r="H22" s="104" t="s">
        <v>366</v>
      </c>
      <c r="I22" s="104">
        <v>624</v>
      </c>
      <c r="J22" s="104" t="s">
        <v>355</v>
      </c>
      <c r="K22" s="100">
        <v>417</v>
      </c>
      <c r="L22" s="100" t="s">
        <v>175</v>
      </c>
      <c r="M22" s="100"/>
      <c r="N22" s="100"/>
      <c r="O22" s="97">
        <v>138</v>
      </c>
      <c r="P22" s="16" t="s">
        <v>159</v>
      </c>
      <c r="Q22" s="97">
        <v>143</v>
      </c>
      <c r="R22" s="16" t="s">
        <v>160</v>
      </c>
      <c r="S22" s="104"/>
      <c r="T22" s="104"/>
      <c r="U22" s="104"/>
      <c r="V22" s="104"/>
      <c r="W22" s="16" t="s">
        <v>283</v>
      </c>
      <c r="X22" s="98" t="s">
        <v>284</v>
      </c>
      <c r="Y22" s="38">
        <v>93</v>
      </c>
      <c r="Z22" s="38" t="s">
        <v>285</v>
      </c>
      <c r="AB22" s="38"/>
      <c r="AC22" s="38"/>
      <c r="AD22" s="38"/>
      <c r="AE22" s="23"/>
      <c r="AF22" s="32"/>
      <c r="AG22" s="32"/>
      <c r="AH22" s="32"/>
      <c r="AI22" s="38"/>
      <c r="AJ22" s="38"/>
      <c r="AK22" s="38"/>
      <c r="AL22" s="38"/>
      <c r="AM22" s="38"/>
    </row>
    <row r="23" spans="1:39" ht="12.95" customHeight="1">
      <c r="A23" s="30" t="s">
        <v>16</v>
      </c>
      <c r="B23" s="28" t="s">
        <v>18</v>
      </c>
      <c r="C23" s="104"/>
      <c r="D23" s="104"/>
      <c r="E23" s="104"/>
      <c r="F23" s="104"/>
      <c r="G23" s="104">
        <v>635</v>
      </c>
      <c r="H23" s="104" t="s">
        <v>367</v>
      </c>
      <c r="I23" s="104">
        <v>636</v>
      </c>
      <c r="J23" s="104" t="s">
        <v>368</v>
      </c>
      <c r="K23" s="100">
        <v>407</v>
      </c>
      <c r="L23" s="100" t="s">
        <v>185</v>
      </c>
      <c r="M23" s="100">
        <v>402</v>
      </c>
      <c r="N23" s="100" t="s">
        <v>186</v>
      </c>
      <c r="O23" s="97">
        <v>148</v>
      </c>
      <c r="P23" s="16" t="s">
        <v>161</v>
      </c>
      <c r="Q23" s="97"/>
      <c r="R23" s="98"/>
      <c r="S23" s="104">
        <v>301</v>
      </c>
      <c r="T23" s="104" t="s">
        <v>206</v>
      </c>
      <c r="U23" s="104">
        <v>345</v>
      </c>
      <c r="V23" s="104" t="s">
        <v>220</v>
      </c>
      <c r="W23" s="98">
        <v>25</v>
      </c>
      <c r="X23" s="97" t="s">
        <v>286</v>
      </c>
      <c r="Y23" s="38">
        <v>14</v>
      </c>
      <c r="Z23" s="38" t="s">
        <v>287</v>
      </c>
      <c r="AA23" s="1">
        <v>404</v>
      </c>
      <c r="AB23" s="103" t="s">
        <v>188</v>
      </c>
      <c r="AC23" s="38">
        <v>1</v>
      </c>
      <c r="AD23" s="38" t="s">
        <v>255</v>
      </c>
      <c r="AE23" s="23"/>
      <c r="AF23" s="23"/>
      <c r="AG23" s="32"/>
      <c r="AH23" s="32"/>
      <c r="AI23" s="38"/>
      <c r="AJ23" s="38"/>
      <c r="AK23" s="38"/>
      <c r="AL23" s="38"/>
      <c r="AM23" s="38"/>
    </row>
    <row r="24" spans="1:39" ht="12.95" customHeight="1">
      <c r="A24" s="30" t="s">
        <v>17</v>
      </c>
      <c r="B24" s="28" t="s">
        <v>18</v>
      </c>
      <c r="C24" s="108"/>
      <c r="D24" s="104"/>
      <c r="E24" s="104"/>
      <c r="F24" s="104"/>
      <c r="G24" s="108">
        <v>650</v>
      </c>
      <c r="H24" s="104" t="s">
        <v>369</v>
      </c>
      <c r="I24" s="104"/>
      <c r="J24" s="104"/>
      <c r="K24" s="102">
        <v>409</v>
      </c>
      <c r="L24" s="100" t="s">
        <v>187</v>
      </c>
      <c r="M24" s="100"/>
      <c r="N24" s="100"/>
      <c r="O24" s="97">
        <v>154</v>
      </c>
      <c r="P24" s="16" t="s">
        <v>154</v>
      </c>
      <c r="Q24" s="97"/>
      <c r="R24" s="16"/>
      <c r="S24" s="104">
        <v>320</v>
      </c>
      <c r="T24" s="104" t="s">
        <v>221</v>
      </c>
      <c r="U24" s="104">
        <v>326</v>
      </c>
      <c r="V24" s="104" t="s">
        <v>209</v>
      </c>
      <c r="W24" s="98">
        <v>8</v>
      </c>
      <c r="X24" s="97" t="s">
        <v>288</v>
      </c>
      <c r="Y24" s="38">
        <v>6</v>
      </c>
      <c r="Z24" s="38" t="s">
        <v>289</v>
      </c>
      <c r="AA24" s="38">
        <v>13</v>
      </c>
      <c r="AB24" s="38" t="s">
        <v>254</v>
      </c>
      <c r="AC24" s="38"/>
      <c r="AD24" s="38"/>
      <c r="AE24" s="23"/>
      <c r="AF24" s="23"/>
      <c r="AG24" s="32"/>
      <c r="AH24" s="32"/>
      <c r="AI24" s="38"/>
      <c r="AJ24" s="38"/>
      <c r="AK24" s="38"/>
      <c r="AL24" s="38"/>
      <c r="AM24" s="38"/>
    </row>
    <row r="25" spans="1:39" ht="12.95" customHeight="1">
      <c r="A25" s="30" t="s">
        <v>16</v>
      </c>
      <c r="B25" s="32" t="s">
        <v>19</v>
      </c>
      <c r="C25" s="108"/>
      <c r="D25" s="108"/>
      <c r="E25" s="104"/>
      <c r="F25" s="104"/>
      <c r="G25" s="104">
        <v>630</v>
      </c>
      <c r="H25" s="104" t="s">
        <v>357</v>
      </c>
      <c r="I25" s="104">
        <v>628</v>
      </c>
      <c r="J25" s="104" t="s">
        <v>358</v>
      </c>
      <c r="K25" s="102">
        <v>407</v>
      </c>
      <c r="L25" s="102" t="s">
        <v>185</v>
      </c>
      <c r="M25" s="100">
        <v>404</v>
      </c>
      <c r="N25" s="100" t="s">
        <v>188</v>
      </c>
      <c r="O25" s="97">
        <v>148</v>
      </c>
      <c r="P25" s="16" t="s">
        <v>161</v>
      </c>
      <c r="Q25" s="97">
        <v>158</v>
      </c>
      <c r="R25" s="16" t="s">
        <v>153</v>
      </c>
      <c r="S25" s="104">
        <v>303</v>
      </c>
      <c r="T25" s="104" t="s">
        <v>207</v>
      </c>
      <c r="U25" s="104">
        <v>302</v>
      </c>
      <c r="V25" s="104" t="s">
        <v>222</v>
      </c>
      <c r="W25" s="98">
        <v>9</v>
      </c>
      <c r="X25" s="97" t="s">
        <v>290</v>
      </c>
      <c r="Y25" s="38">
        <v>12</v>
      </c>
      <c r="Z25" s="38" t="s">
        <v>291</v>
      </c>
      <c r="AA25" s="1">
        <v>401</v>
      </c>
      <c r="AB25" s="103" t="s">
        <v>197</v>
      </c>
      <c r="AC25" s="38">
        <v>16</v>
      </c>
      <c r="AD25" s="38" t="s">
        <v>250</v>
      </c>
      <c r="AE25" s="23"/>
      <c r="AF25" s="23"/>
      <c r="AG25" s="32"/>
      <c r="AH25" s="32"/>
      <c r="AI25" s="38"/>
      <c r="AJ25" s="38"/>
      <c r="AK25" s="38"/>
      <c r="AL25" s="38"/>
      <c r="AM25" s="38"/>
    </row>
    <row r="26" spans="1:39" ht="12.95" customHeight="1">
      <c r="A26" s="30" t="s">
        <v>17</v>
      </c>
      <c r="B26" s="32" t="s">
        <v>19</v>
      </c>
      <c r="C26" s="108"/>
      <c r="D26" s="108"/>
      <c r="E26" s="104"/>
      <c r="F26" s="104"/>
      <c r="G26" s="108">
        <v>651</v>
      </c>
      <c r="H26" s="108" t="s">
        <v>360</v>
      </c>
      <c r="I26" s="104">
        <v>675</v>
      </c>
      <c r="J26" s="104" t="s">
        <v>359</v>
      </c>
      <c r="K26" s="102">
        <v>408</v>
      </c>
      <c r="L26" s="102" t="s">
        <v>179</v>
      </c>
      <c r="M26" s="100">
        <v>411</v>
      </c>
      <c r="N26" s="100" t="s">
        <v>180</v>
      </c>
      <c r="O26" s="98">
        <v>158</v>
      </c>
      <c r="P26" s="98" t="s">
        <v>155</v>
      </c>
      <c r="Q26" s="97">
        <v>156</v>
      </c>
      <c r="R26" s="16" t="s">
        <v>162</v>
      </c>
      <c r="S26" s="104">
        <v>320</v>
      </c>
      <c r="T26" s="104" t="s">
        <v>221</v>
      </c>
      <c r="U26" s="104">
        <v>324</v>
      </c>
      <c r="V26" s="104" t="s">
        <v>223</v>
      </c>
      <c r="W26" s="98">
        <v>19</v>
      </c>
      <c r="X26" s="98" t="s">
        <v>292</v>
      </c>
      <c r="Y26" s="38">
        <v>17</v>
      </c>
      <c r="Z26" s="38" t="s">
        <v>293</v>
      </c>
      <c r="AA26" s="1">
        <v>18</v>
      </c>
      <c r="AB26" s="1" t="s">
        <v>251</v>
      </c>
      <c r="AC26" s="38"/>
      <c r="AD26" s="38"/>
      <c r="AE26" s="23"/>
      <c r="AF26" s="32"/>
      <c r="AG26" s="32"/>
      <c r="AH26" s="32"/>
      <c r="AI26" s="38"/>
      <c r="AJ26" s="38"/>
      <c r="AK26" s="38"/>
      <c r="AL26" s="38"/>
      <c r="AM26" s="38"/>
    </row>
    <row r="27" spans="1:39" ht="12.95" customHeight="1">
      <c r="A27" s="30" t="s">
        <v>14</v>
      </c>
      <c r="B27" s="32" t="s">
        <v>19</v>
      </c>
      <c r="C27" s="108">
        <v>203</v>
      </c>
      <c r="D27" s="104" t="s">
        <v>241</v>
      </c>
      <c r="E27" s="104"/>
      <c r="F27" s="104"/>
      <c r="G27" s="108"/>
      <c r="H27" s="108"/>
      <c r="I27" s="104"/>
      <c r="J27" s="104"/>
      <c r="K27" s="102">
        <v>415</v>
      </c>
      <c r="L27" s="102" t="s">
        <v>174</v>
      </c>
      <c r="M27" s="100"/>
      <c r="N27" s="100"/>
      <c r="O27" s="97">
        <v>140</v>
      </c>
      <c r="P27" s="16" t="s">
        <v>148</v>
      </c>
      <c r="Q27" s="97">
        <v>137</v>
      </c>
      <c r="R27" s="16" t="s">
        <v>146</v>
      </c>
      <c r="S27" s="104">
        <v>305</v>
      </c>
      <c r="T27" s="104" t="s">
        <v>219</v>
      </c>
      <c r="U27" s="104">
        <v>306</v>
      </c>
      <c r="V27" s="104" t="s">
        <v>202</v>
      </c>
      <c r="W27" s="38">
        <v>28</v>
      </c>
      <c r="X27" s="38" t="s">
        <v>294</v>
      </c>
      <c r="Y27" s="38">
        <v>94</v>
      </c>
      <c r="Z27" s="38" t="s">
        <v>248</v>
      </c>
      <c r="AA27" s="1">
        <v>89</v>
      </c>
      <c r="AB27" s="110" t="s">
        <v>252</v>
      </c>
      <c r="AC27" s="38"/>
      <c r="AD27" s="38"/>
      <c r="AE27" s="32"/>
      <c r="AF27" s="32"/>
      <c r="AG27" s="32"/>
      <c r="AH27" s="32"/>
      <c r="AI27" s="38"/>
      <c r="AJ27" s="38"/>
      <c r="AK27" s="38"/>
      <c r="AL27" s="38"/>
      <c r="AM27" s="38"/>
    </row>
    <row r="28" spans="1:39" ht="12.95" customHeight="1">
      <c r="A28" s="30" t="s">
        <v>15</v>
      </c>
      <c r="B28" s="32" t="s">
        <v>19</v>
      </c>
      <c r="C28" s="108"/>
      <c r="D28" s="108"/>
      <c r="E28" s="104"/>
      <c r="F28" s="104"/>
      <c r="G28" s="104">
        <v>670</v>
      </c>
      <c r="H28" s="104" t="s">
        <v>370</v>
      </c>
      <c r="I28" s="104">
        <v>637</v>
      </c>
      <c r="J28" s="104" t="s">
        <v>371</v>
      </c>
      <c r="K28" s="102">
        <v>434</v>
      </c>
      <c r="L28" s="102" t="s">
        <v>189</v>
      </c>
      <c r="M28" s="100">
        <v>433</v>
      </c>
      <c r="N28" s="100" t="s">
        <v>190</v>
      </c>
      <c r="O28" s="97">
        <v>138</v>
      </c>
      <c r="P28" s="16" t="s">
        <v>159</v>
      </c>
      <c r="Q28" s="97">
        <v>143</v>
      </c>
      <c r="R28" s="16" t="s">
        <v>160</v>
      </c>
      <c r="S28" s="104">
        <v>327</v>
      </c>
      <c r="T28" s="104" t="s">
        <v>204</v>
      </c>
      <c r="U28" s="104">
        <v>328</v>
      </c>
      <c r="V28" s="104" t="s">
        <v>205</v>
      </c>
      <c r="W28" s="38">
        <v>95</v>
      </c>
      <c r="X28" s="38" t="s">
        <v>295</v>
      </c>
      <c r="Y28" s="97">
        <v>96</v>
      </c>
      <c r="Z28" s="16" t="s">
        <v>296</v>
      </c>
      <c r="AA28" s="1">
        <v>91</v>
      </c>
      <c r="AB28" s="1" t="s">
        <v>253</v>
      </c>
      <c r="AC28" s="38"/>
      <c r="AD28" s="38"/>
      <c r="AE28" s="32"/>
      <c r="AF28" s="32"/>
      <c r="AG28" s="28"/>
      <c r="AH28" s="28"/>
      <c r="AI28" s="38"/>
      <c r="AJ28" s="38"/>
      <c r="AK28" s="38"/>
      <c r="AL28" s="38"/>
      <c r="AM28" s="38"/>
    </row>
    <row r="29" spans="1:39" ht="12.95" customHeight="1">
      <c r="A29" s="30" t="s">
        <v>12</v>
      </c>
      <c r="B29" s="32" t="s">
        <v>113</v>
      </c>
      <c r="C29" s="108">
        <v>211</v>
      </c>
      <c r="D29" s="104" t="s">
        <v>239</v>
      </c>
      <c r="E29" s="104"/>
      <c r="F29" s="104"/>
      <c r="G29" s="108">
        <v>669</v>
      </c>
      <c r="H29" s="108" t="s">
        <v>372</v>
      </c>
      <c r="I29" s="104"/>
      <c r="J29" s="104"/>
      <c r="K29" s="102">
        <v>421</v>
      </c>
      <c r="L29" s="102" t="s">
        <v>170</v>
      </c>
      <c r="M29" s="100">
        <v>422</v>
      </c>
      <c r="N29" s="100" t="s">
        <v>171</v>
      </c>
      <c r="O29" s="97">
        <v>129</v>
      </c>
      <c r="P29" s="98" t="s">
        <v>138</v>
      </c>
      <c r="Q29" s="97"/>
      <c r="R29" s="16"/>
      <c r="S29" s="104">
        <v>308</v>
      </c>
      <c r="T29" s="104" t="s">
        <v>198</v>
      </c>
      <c r="U29" s="104">
        <v>311</v>
      </c>
      <c r="V29" s="104" t="s">
        <v>199</v>
      </c>
      <c r="W29" s="38">
        <v>52</v>
      </c>
      <c r="X29" s="38" t="s">
        <v>297</v>
      </c>
      <c r="Y29" s="38"/>
      <c r="Z29" s="38"/>
      <c r="AA29" s="38"/>
      <c r="AB29" s="38"/>
      <c r="AC29" s="38"/>
      <c r="AD29" s="38"/>
      <c r="AE29" s="32"/>
      <c r="AF29" s="32"/>
      <c r="AG29" s="32"/>
      <c r="AH29" s="32"/>
      <c r="AI29" s="38"/>
      <c r="AJ29" s="38"/>
      <c r="AK29" s="38"/>
      <c r="AL29" s="38"/>
      <c r="AM29" s="38"/>
    </row>
    <row r="30" spans="1:39" ht="12.95" customHeight="1">
      <c r="A30" s="30" t="s">
        <v>13</v>
      </c>
      <c r="B30" s="32" t="s">
        <v>113</v>
      </c>
      <c r="C30" s="108">
        <v>206</v>
      </c>
      <c r="D30" s="104" t="s">
        <v>240</v>
      </c>
      <c r="E30" s="104"/>
      <c r="F30" s="104"/>
      <c r="G30" s="108">
        <v>673</v>
      </c>
      <c r="H30" s="108" t="s">
        <v>373</v>
      </c>
      <c r="I30" s="104">
        <v>639</v>
      </c>
      <c r="J30" s="104" t="s">
        <v>374</v>
      </c>
      <c r="K30" s="102">
        <v>429</v>
      </c>
      <c r="L30" s="102" t="s">
        <v>172</v>
      </c>
      <c r="M30" s="100">
        <v>427</v>
      </c>
      <c r="N30" s="100" t="s">
        <v>173</v>
      </c>
      <c r="O30" s="97">
        <v>123</v>
      </c>
      <c r="P30" s="16" t="s">
        <v>142</v>
      </c>
      <c r="Q30" s="97">
        <v>121</v>
      </c>
      <c r="R30" s="16" t="s">
        <v>141</v>
      </c>
      <c r="S30" s="104">
        <v>334</v>
      </c>
      <c r="T30" s="104" t="s">
        <v>224</v>
      </c>
      <c r="U30" s="104">
        <v>342</v>
      </c>
      <c r="V30" s="104" t="s">
        <v>225</v>
      </c>
      <c r="W30" s="38">
        <v>54</v>
      </c>
      <c r="X30" s="38" t="s">
        <v>298</v>
      </c>
      <c r="Y30" s="38">
        <v>61</v>
      </c>
      <c r="Z30" s="38" t="s">
        <v>299</v>
      </c>
      <c r="AA30" s="93">
        <v>604</v>
      </c>
      <c r="AB30" s="38" t="s">
        <v>257</v>
      </c>
      <c r="AC30" s="38"/>
      <c r="AD30" s="38"/>
      <c r="AE30" s="97">
        <v>125</v>
      </c>
      <c r="AF30" s="98" t="s">
        <v>139</v>
      </c>
      <c r="AG30" s="97">
        <v>133</v>
      </c>
      <c r="AH30" s="98" t="s">
        <v>145</v>
      </c>
      <c r="AI30" s="97">
        <v>127</v>
      </c>
      <c r="AJ30" s="98" t="s">
        <v>143</v>
      </c>
      <c r="AK30" s="97">
        <v>131</v>
      </c>
      <c r="AL30" s="16" t="s">
        <v>144</v>
      </c>
      <c r="AM30" s="38"/>
    </row>
    <row r="31" spans="1:39" ht="12.95" customHeight="1">
      <c r="A31" s="30" t="s">
        <v>11</v>
      </c>
      <c r="B31" s="32" t="s">
        <v>113</v>
      </c>
      <c r="C31" s="108"/>
      <c r="D31" s="108"/>
      <c r="E31" s="104"/>
      <c r="F31" s="104"/>
      <c r="G31" s="108"/>
      <c r="H31" s="108"/>
      <c r="I31" s="104"/>
      <c r="J31" s="104"/>
      <c r="K31" s="102"/>
      <c r="L31" s="102"/>
      <c r="M31" s="100"/>
      <c r="N31" s="100"/>
      <c r="O31" s="97">
        <v>120</v>
      </c>
      <c r="P31" s="16" t="s">
        <v>157</v>
      </c>
      <c r="Q31" s="97">
        <v>114</v>
      </c>
      <c r="R31" s="16" t="s">
        <v>156</v>
      </c>
      <c r="S31" s="104"/>
      <c r="T31" s="104"/>
      <c r="U31" s="104"/>
      <c r="V31" s="104"/>
      <c r="W31" s="38">
        <v>69</v>
      </c>
      <c r="X31" s="38" t="s">
        <v>300</v>
      </c>
      <c r="Y31" s="38">
        <v>70</v>
      </c>
      <c r="Z31" s="38" t="s">
        <v>301</v>
      </c>
      <c r="AA31" s="97"/>
      <c r="AB31" s="16"/>
      <c r="AC31" s="97"/>
      <c r="AD31" s="16"/>
      <c r="AE31" s="97">
        <v>113</v>
      </c>
      <c r="AF31" s="16" t="s">
        <v>136</v>
      </c>
      <c r="AG31" s="97">
        <v>118</v>
      </c>
      <c r="AH31" s="16" t="s">
        <v>137</v>
      </c>
      <c r="AI31" s="38"/>
      <c r="AJ31" s="38"/>
      <c r="AK31" s="38"/>
      <c r="AL31" s="38"/>
      <c r="AM31" s="38"/>
    </row>
    <row r="32" spans="1:39" ht="12.95" customHeight="1">
      <c r="A32" s="30" t="s">
        <v>10</v>
      </c>
      <c r="B32" s="32" t="s">
        <v>134</v>
      </c>
      <c r="C32" s="108"/>
      <c r="D32" s="108"/>
      <c r="E32" s="104"/>
      <c r="F32" s="104"/>
      <c r="G32" s="108"/>
      <c r="H32" s="108"/>
      <c r="I32" s="104"/>
      <c r="J32" s="104"/>
      <c r="K32" s="102"/>
      <c r="L32" s="102"/>
      <c r="M32" s="100"/>
      <c r="N32" s="100"/>
      <c r="O32" s="97">
        <v>115</v>
      </c>
      <c r="P32" s="16" t="s">
        <v>163</v>
      </c>
      <c r="Q32" s="97">
        <v>117</v>
      </c>
      <c r="R32" s="16" t="s">
        <v>135</v>
      </c>
      <c r="S32" s="104">
        <v>338</v>
      </c>
      <c r="T32" s="104" t="s">
        <v>213</v>
      </c>
      <c r="U32" s="104">
        <v>313</v>
      </c>
      <c r="V32" s="104" t="s">
        <v>214</v>
      </c>
      <c r="W32" s="38">
        <v>99</v>
      </c>
      <c r="X32" s="38" t="s">
        <v>302</v>
      </c>
      <c r="Y32" s="38"/>
      <c r="Z32" s="38"/>
      <c r="AA32" s="38">
        <v>315</v>
      </c>
      <c r="AB32" s="106" t="s">
        <v>231</v>
      </c>
      <c r="AC32" s="38"/>
      <c r="AD32" s="38"/>
      <c r="AE32" s="32"/>
      <c r="AF32" s="32"/>
      <c r="AG32" s="32"/>
      <c r="AH32" s="32"/>
      <c r="AI32" s="38"/>
      <c r="AJ32" s="38"/>
      <c r="AK32" s="38"/>
      <c r="AL32" s="38"/>
      <c r="AM32" s="38"/>
    </row>
    <row r="33" spans="1:39" ht="12.95" customHeight="1">
      <c r="A33" s="30" t="s">
        <v>9</v>
      </c>
      <c r="B33" s="32" t="s">
        <v>134</v>
      </c>
      <c r="C33" s="108"/>
      <c r="D33" s="108"/>
      <c r="E33" s="104"/>
      <c r="F33" s="104"/>
      <c r="G33" s="108"/>
      <c r="H33" s="108"/>
      <c r="I33" s="104"/>
      <c r="J33" s="104"/>
      <c r="K33" s="102"/>
      <c r="L33" s="102"/>
      <c r="M33" s="100"/>
      <c r="N33" s="100"/>
      <c r="O33" s="97">
        <v>107</v>
      </c>
      <c r="P33" s="99" t="s">
        <v>164</v>
      </c>
      <c r="Q33" s="97"/>
      <c r="R33" s="16"/>
      <c r="S33" s="104"/>
      <c r="T33" s="104"/>
      <c r="U33" s="104"/>
      <c r="V33" s="104"/>
      <c r="W33" s="38">
        <v>75</v>
      </c>
      <c r="X33" s="38" t="s">
        <v>303</v>
      </c>
      <c r="Y33" s="38">
        <v>73</v>
      </c>
      <c r="Z33" s="38" t="s">
        <v>304</v>
      </c>
      <c r="AA33" s="38"/>
      <c r="AB33" s="38"/>
      <c r="AC33" s="38"/>
      <c r="AD33" s="38"/>
      <c r="AE33" s="32"/>
      <c r="AF33" s="32"/>
      <c r="AG33" s="32"/>
      <c r="AH33" s="32"/>
      <c r="AI33" s="38"/>
      <c r="AJ33" s="38"/>
      <c r="AK33" s="38"/>
      <c r="AL33" s="38"/>
      <c r="AM33" s="38"/>
    </row>
    <row r="34" spans="1:39" ht="12.95" customHeight="1">
      <c r="A34" s="30" t="s">
        <v>8</v>
      </c>
      <c r="B34" s="32" t="s">
        <v>134</v>
      </c>
      <c r="C34" s="104">
        <v>201</v>
      </c>
      <c r="D34" s="104" t="s">
        <v>244</v>
      </c>
      <c r="E34" s="104"/>
      <c r="F34" s="104"/>
      <c r="G34" s="104"/>
      <c r="H34" s="108"/>
      <c r="I34" s="104"/>
      <c r="J34" s="104"/>
      <c r="K34" s="100"/>
      <c r="L34" s="102"/>
      <c r="M34" s="100"/>
      <c r="N34" s="100"/>
      <c r="O34" s="97"/>
      <c r="P34" s="16"/>
      <c r="Q34" s="97"/>
      <c r="R34" s="16"/>
      <c r="S34" s="104">
        <v>344</v>
      </c>
      <c r="T34" s="104" t="s">
        <v>226</v>
      </c>
      <c r="U34" s="104">
        <v>319</v>
      </c>
      <c r="V34" s="104" t="s">
        <v>210</v>
      </c>
      <c r="W34" s="38">
        <v>100</v>
      </c>
      <c r="X34" s="38" t="s">
        <v>305</v>
      </c>
      <c r="Y34" s="38">
        <v>601</v>
      </c>
      <c r="Z34" s="38" t="s">
        <v>306</v>
      </c>
      <c r="AA34" s="38">
        <v>31</v>
      </c>
      <c r="AB34" s="38" t="s">
        <v>258</v>
      </c>
      <c r="AC34" s="38"/>
      <c r="AD34" s="38"/>
      <c r="AE34" s="32"/>
      <c r="AF34" s="32"/>
      <c r="AG34" s="32"/>
      <c r="AH34" s="32"/>
      <c r="AI34" s="38"/>
      <c r="AJ34" s="38"/>
      <c r="AK34" s="38"/>
      <c r="AL34" s="38"/>
      <c r="AM34" s="38"/>
    </row>
    <row r="35" spans="1:39" ht="12.95" customHeight="1">
      <c r="A35" s="30" t="s">
        <v>65</v>
      </c>
      <c r="B35" s="32" t="s">
        <v>36</v>
      </c>
      <c r="C35" s="104"/>
      <c r="D35" s="104"/>
      <c r="E35" s="104"/>
      <c r="F35" s="104"/>
      <c r="G35" s="104"/>
      <c r="H35" s="104"/>
      <c r="I35" s="104"/>
      <c r="J35" s="104"/>
      <c r="K35" s="100"/>
      <c r="L35" s="100"/>
      <c r="M35" s="100"/>
      <c r="N35" s="100"/>
      <c r="O35" s="66"/>
      <c r="P35" s="66"/>
      <c r="Q35" s="66"/>
      <c r="R35" s="66"/>
      <c r="S35" s="104"/>
      <c r="T35" s="104"/>
      <c r="U35" s="104"/>
      <c r="V35" s="104"/>
      <c r="W35" s="38"/>
      <c r="X35" s="38"/>
      <c r="Y35" s="38"/>
      <c r="Z35" s="38"/>
      <c r="AA35" s="38"/>
      <c r="AB35" s="38"/>
      <c r="AC35" s="38"/>
      <c r="AD35" s="38"/>
      <c r="AE35" s="32"/>
      <c r="AF35" s="32"/>
      <c r="AG35" s="32"/>
      <c r="AH35" s="32"/>
      <c r="AI35" s="38"/>
      <c r="AJ35" s="38"/>
      <c r="AK35" s="38"/>
      <c r="AL35" s="38"/>
      <c r="AM35" s="38"/>
    </row>
    <row r="36" spans="1:39" ht="12.95" customHeight="1">
      <c r="A36" s="30" t="s">
        <v>16</v>
      </c>
      <c r="B36" s="32" t="s">
        <v>36</v>
      </c>
      <c r="C36" s="104"/>
      <c r="D36" s="104"/>
      <c r="E36" s="104"/>
      <c r="F36" s="104"/>
      <c r="G36" s="104"/>
      <c r="H36" s="104"/>
      <c r="I36" s="104"/>
      <c r="J36" s="104"/>
      <c r="K36" s="100"/>
      <c r="L36" s="100" t="s">
        <v>191</v>
      </c>
      <c r="M36" s="100"/>
      <c r="N36" s="100"/>
      <c r="O36" s="16" t="s">
        <v>165</v>
      </c>
      <c r="P36" s="16" t="s">
        <v>161</v>
      </c>
      <c r="Q36" s="98" t="s">
        <v>166</v>
      </c>
      <c r="R36" s="16" t="s">
        <v>153</v>
      </c>
      <c r="S36" s="104" t="s">
        <v>227</v>
      </c>
      <c r="T36" s="104" t="s">
        <v>220</v>
      </c>
      <c r="U36" s="104" t="s">
        <v>222</v>
      </c>
      <c r="V36" s="104" t="s">
        <v>207</v>
      </c>
      <c r="W36" s="38" t="s">
        <v>307</v>
      </c>
      <c r="X36" s="38" t="s">
        <v>308</v>
      </c>
      <c r="Y36" s="38"/>
      <c r="Z36" s="38" t="s">
        <v>309</v>
      </c>
      <c r="AA36" s="38"/>
      <c r="AB36" s="38"/>
      <c r="AC36" s="38"/>
      <c r="AD36" s="38"/>
      <c r="AE36" s="32"/>
      <c r="AF36" s="32"/>
      <c r="AG36" s="32"/>
      <c r="AH36" s="32"/>
      <c r="AI36" s="38"/>
      <c r="AJ36" s="38"/>
      <c r="AK36" s="38"/>
      <c r="AL36" s="38"/>
      <c r="AM36" s="38"/>
    </row>
    <row r="37" spans="1:39" ht="12.95" customHeight="1">
      <c r="A37" s="30" t="s">
        <v>17</v>
      </c>
      <c r="B37" s="32" t="s">
        <v>36</v>
      </c>
      <c r="C37" s="104"/>
      <c r="D37" s="104"/>
      <c r="E37" s="104"/>
      <c r="F37" s="104"/>
      <c r="G37" s="104"/>
      <c r="H37" s="104"/>
      <c r="I37" s="104"/>
      <c r="J37" s="104"/>
      <c r="K37" s="100"/>
      <c r="L37" s="100" t="s">
        <v>192</v>
      </c>
      <c r="M37" s="100"/>
      <c r="N37" s="100"/>
      <c r="O37" s="16" t="s">
        <v>154</v>
      </c>
      <c r="P37" s="98" t="s">
        <v>155</v>
      </c>
      <c r="Q37" s="16" t="s">
        <v>162</v>
      </c>
      <c r="R37" s="16"/>
      <c r="S37" s="104" t="s">
        <v>221</v>
      </c>
      <c r="T37" s="104" t="s">
        <v>228</v>
      </c>
      <c r="U37" s="104" t="s">
        <v>229</v>
      </c>
      <c r="V37" s="104" t="s">
        <v>208</v>
      </c>
      <c r="W37" s="38" t="s">
        <v>310</v>
      </c>
      <c r="X37" s="38" t="s">
        <v>311</v>
      </c>
      <c r="Y37" s="38"/>
      <c r="Z37" s="38" t="s">
        <v>312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ht="12.95" customHeight="1">
      <c r="A38" s="30" t="s">
        <v>14</v>
      </c>
      <c r="B38" s="32" t="s">
        <v>36</v>
      </c>
      <c r="C38" s="104"/>
      <c r="D38" s="104"/>
      <c r="E38" s="104"/>
      <c r="F38" s="104"/>
      <c r="G38" s="104"/>
      <c r="H38" s="104"/>
      <c r="I38" s="104"/>
      <c r="J38" s="104"/>
      <c r="K38" s="100"/>
      <c r="L38" s="100"/>
      <c r="M38" s="100"/>
      <c r="N38" s="100"/>
      <c r="O38" s="16" t="s">
        <v>147</v>
      </c>
      <c r="P38" s="16" t="s">
        <v>148</v>
      </c>
      <c r="Q38" s="98" t="s">
        <v>149</v>
      </c>
      <c r="R38" s="98" t="s">
        <v>151</v>
      </c>
      <c r="S38" s="104" t="s">
        <v>202</v>
      </c>
      <c r="T38" s="104" t="s">
        <v>203</v>
      </c>
      <c r="U38" s="104" t="s">
        <v>230</v>
      </c>
      <c r="V38" s="104" t="s">
        <v>219</v>
      </c>
      <c r="W38" s="38" t="s">
        <v>313</v>
      </c>
      <c r="X38" s="38" t="s">
        <v>314</v>
      </c>
      <c r="Y38" s="38"/>
      <c r="Z38" s="38" t="s">
        <v>315</v>
      </c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2.95" customHeight="1">
      <c r="A39" s="30" t="s">
        <v>15</v>
      </c>
      <c r="B39" s="32" t="s">
        <v>36</v>
      </c>
      <c r="C39" s="104"/>
      <c r="D39" s="104"/>
      <c r="E39" s="104"/>
      <c r="F39" s="104"/>
      <c r="G39" s="104"/>
      <c r="H39" s="104"/>
      <c r="I39" s="104"/>
      <c r="J39" s="104"/>
      <c r="K39" s="100"/>
      <c r="L39" s="100" t="s">
        <v>193</v>
      </c>
      <c r="M39" s="100"/>
      <c r="N39" s="100"/>
      <c r="O39" s="16" t="s">
        <v>159</v>
      </c>
      <c r="P39" s="16" t="s">
        <v>152</v>
      </c>
      <c r="Q39" s="98"/>
      <c r="R39" s="16" t="s">
        <v>160</v>
      </c>
      <c r="S39" s="104"/>
      <c r="T39" s="104"/>
      <c r="U39" s="104"/>
      <c r="V39" s="104"/>
      <c r="W39" s="38" t="s">
        <v>316</v>
      </c>
      <c r="X39" s="38" t="s">
        <v>317</v>
      </c>
      <c r="Y39" s="38"/>
      <c r="Z39" s="38" t="s">
        <v>318</v>
      </c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ht="12.95" customHeight="1">
      <c r="A40" s="30" t="s">
        <v>12</v>
      </c>
      <c r="B40" s="32" t="s">
        <v>121</v>
      </c>
      <c r="C40" s="104"/>
      <c r="D40" s="104"/>
      <c r="E40" s="104"/>
      <c r="F40" s="104"/>
      <c r="G40" s="104"/>
      <c r="H40" s="104"/>
      <c r="I40" s="104"/>
      <c r="J40" s="104"/>
      <c r="K40" s="100"/>
      <c r="L40" s="100" t="s">
        <v>194</v>
      </c>
      <c r="M40" s="100"/>
      <c r="N40" s="100"/>
      <c r="O40" s="98" t="s">
        <v>138</v>
      </c>
      <c r="P40" s="16"/>
      <c r="Q40" s="16"/>
      <c r="R40" s="16"/>
      <c r="S40" s="104"/>
      <c r="T40" s="104"/>
      <c r="U40" s="104"/>
      <c r="V40" s="104"/>
      <c r="W40" s="38" t="s">
        <v>319</v>
      </c>
      <c r="X40" s="38" t="s">
        <v>320</v>
      </c>
      <c r="Y40" s="38"/>
      <c r="Z40" s="38" t="s">
        <v>321</v>
      </c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1:39" ht="12.95" customHeight="1">
      <c r="A41" s="30" t="s">
        <v>13</v>
      </c>
      <c r="B41" s="32" t="s">
        <v>121</v>
      </c>
      <c r="C41" s="104"/>
      <c r="D41" s="104"/>
      <c r="E41" s="104"/>
      <c r="F41" s="104"/>
      <c r="G41" s="104"/>
      <c r="H41" s="104"/>
      <c r="I41" s="104"/>
      <c r="J41" s="104"/>
      <c r="K41" s="100"/>
      <c r="L41" s="100" t="s">
        <v>195</v>
      </c>
      <c r="M41" s="100"/>
      <c r="N41" s="100"/>
      <c r="O41" s="16" t="s">
        <v>142</v>
      </c>
      <c r="P41" s="98" t="s">
        <v>158</v>
      </c>
      <c r="Q41" s="16" t="s">
        <v>141</v>
      </c>
      <c r="R41" s="16" t="s">
        <v>144</v>
      </c>
      <c r="S41" s="104" t="s">
        <v>217</v>
      </c>
      <c r="T41" s="104" t="s">
        <v>218</v>
      </c>
      <c r="U41" s="104" t="s">
        <v>224</v>
      </c>
      <c r="V41" s="104" t="s">
        <v>201</v>
      </c>
      <c r="W41" s="38" t="s">
        <v>322</v>
      </c>
      <c r="X41" s="38" t="s">
        <v>323</v>
      </c>
      <c r="Y41" s="38"/>
      <c r="Z41" s="38" t="s">
        <v>324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</row>
    <row r="42" spans="1:39" ht="12.95" customHeight="1">
      <c r="A42" s="30" t="s">
        <v>11</v>
      </c>
      <c r="B42" s="32" t="s">
        <v>121</v>
      </c>
      <c r="C42" s="104"/>
      <c r="D42" s="104"/>
      <c r="E42" s="104"/>
      <c r="F42" s="104"/>
      <c r="G42" s="104"/>
      <c r="H42" s="104"/>
      <c r="I42" s="104"/>
      <c r="J42" s="104"/>
      <c r="K42" s="100"/>
      <c r="L42" s="100"/>
      <c r="M42" s="100"/>
      <c r="N42" s="100"/>
      <c r="O42" s="16" t="s">
        <v>136</v>
      </c>
      <c r="P42" s="16" t="s">
        <v>157</v>
      </c>
      <c r="Q42" s="16" t="s">
        <v>156</v>
      </c>
      <c r="R42" s="16" t="s">
        <v>137</v>
      </c>
      <c r="S42" s="104"/>
      <c r="T42" s="104"/>
      <c r="U42" s="104"/>
      <c r="V42" s="104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ht="12.95" customHeight="1">
      <c r="A43" s="30" t="s">
        <v>10</v>
      </c>
      <c r="B43" s="32" t="s">
        <v>66</v>
      </c>
      <c r="C43" s="104"/>
      <c r="D43" s="104"/>
      <c r="E43" s="104"/>
      <c r="F43" s="104"/>
      <c r="G43" s="104"/>
      <c r="H43" s="104"/>
      <c r="I43" s="104"/>
      <c r="J43" s="104"/>
      <c r="K43" s="100"/>
      <c r="L43" s="100"/>
      <c r="M43" s="100"/>
      <c r="N43" s="100"/>
      <c r="O43" s="16" t="s">
        <v>163</v>
      </c>
      <c r="P43" s="16" t="s">
        <v>135</v>
      </c>
      <c r="Q43" s="16"/>
      <c r="R43" s="16"/>
      <c r="S43" s="104" t="s">
        <v>214</v>
      </c>
      <c r="T43" s="104" t="s">
        <v>231</v>
      </c>
      <c r="U43" s="104" t="s">
        <v>232</v>
      </c>
      <c r="V43" s="104" t="s">
        <v>213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39" ht="12.95" customHeight="1">
      <c r="A44" s="30" t="s">
        <v>9</v>
      </c>
      <c r="B44" s="32" t="s">
        <v>66</v>
      </c>
      <c r="C44" s="104"/>
      <c r="D44" s="104"/>
      <c r="E44" s="104"/>
      <c r="F44" s="104"/>
      <c r="G44" s="104"/>
      <c r="H44" s="104"/>
      <c r="I44" s="104"/>
      <c r="J44" s="104"/>
      <c r="K44" s="100"/>
      <c r="L44" s="100"/>
      <c r="M44" s="100"/>
      <c r="N44" s="100"/>
      <c r="O44" s="98"/>
      <c r="P44" s="98"/>
      <c r="Q44" s="16"/>
      <c r="R44" s="98"/>
      <c r="S44" s="104"/>
      <c r="T44" s="104"/>
      <c r="U44" s="104"/>
      <c r="V44" s="104"/>
      <c r="W44" s="38"/>
      <c r="X44" s="38"/>
      <c r="Y44" s="38"/>
      <c r="Z44" s="38"/>
      <c r="AA44" s="38"/>
      <c r="AB44" s="38"/>
      <c r="AC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ht="12.95" customHeight="1">
      <c r="A45" s="30" t="s">
        <v>8</v>
      </c>
      <c r="B45" s="32" t="s">
        <v>66</v>
      </c>
      <c r="C45" s="104"/>
      <c r="D45" s="104"/>
      <c r="E45" s="104"/>
      <c r="F45" s="104"/>
      <c r="G45" s="104"/>
      <c r="H45" s="104"/>
      <c r="I45" s="104"/>
      <c r="J45" s="104"/>
      <c r="K45" s="100"/>
      <c r="L45" s="100"/>
      <c r="M45" s="100"/>
      <c r="N45" s="100"/>
      <c r="O45" s="38"/>
      <c r="P45" s="38"/>
      <c r="Q45" s="16"/>
      <c r="R45" s="16"/>
      <c r="S45" s="104"/>
      <c r="T45" s="104"/>
      <c r="U45" s="104"/>
      <c r="V45" s="104"/>
      <c r="W45" s="38"/>
      <c r="X45" s="38"/>
      <c r="Y45" s="38"/>
      <c r="Z45" s="38"/>
      <c r="AA45" s="38"/>
      <c r="AB45" s="38"/>
      <c r="AC45" s="38"/>
      <c r="AE45" s="38"/>
      <c r="AF45" s="38"/>
      <c r="AG45" s="38"/>
      <c r="AH45" s="38"/>
      <c r="AI45" s="38"/>
      <c r="AJ45" s="38"/>
      <c r="AK45" s="38"/>
      <c r="AL45" s="38"/>
      <c r="AM45" s="38"/>
    </row>
    <row r="46" spans="1:39" ht="12.95" customHeight="1">
      <c r="A46" s="33"/>
      <c r="B46" s="32"/>
      <c r="C46" s="104"/>
      <c r="D46" s="104"/>
      <c r="E46" s="104"/>
      <c r="F46" s="104"/>
      <c r="G46" s="104"/>
      <c r="H46" s="104"/>
      <c r="I46" s="104"/>
      <c r="J46" s="104"/>
      <c r="K46" s="100"/>
      <c r="L46" s="100"/>
      <c r="M46" s="100"/>
      <c r="N46" s="100"/>
      <c r="O46" s="98"/>
      <c r="P46" s="16"/>
      <c r="Q46" s="98"/>
      <c r="R46" s="16"/>
      <c r="S46" s="104"/>
      <c r="T46" s="104"/>
      <c r="U46" s="104"/>
      <c r="V46" s="104"/>
      <c r="W46" s="38"/>
      <c r="X46" s="38"/>
      <c r="Y46" s="38"/>
      <c r="Z46" s="38"/>
      <c r="AA46" s="38"/>
      <c r="AB46" s="38"/>
      <c r="AC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9" ht="12.95" customHeight="1">
      <c r="A47" s="30" t="s">
        <v>8</v>
      </c>
      <c r="B47" s="32" t="s">
        <v>70</v>
      </c>
      <c r="C47" s="104"/>
      <c r="D47" s="104"/>
      <c r="E47" s="104"/>
      <c r="F47" s="104"/>
      <c r="G47" s="104"/>
      <c r="H47" s="104"/>
      <c r="I47" s="104"/>
      <c r="J47" s="104"/>
      <c r="K47" s="100"/>
      <c r="L47" s="100"/>
      <c r="M47" s="100"/>
      <c r="N47" s="100"/>
      <c r="O47" s="13"/>
      <c r="P47" s="13"/>
      <c r="Q47" s="97"/>
      <c r="R47" s="16"/>
      <c r="S47" s="104"/>
      <c r="T47" s="104"/>
      <c r="U47" s="104"/>
      <c r="V47" s="104"/>
      <c r="W47" s="38">
        <v>603</v>
      </c>
      <c r="X47" s="38" t="s">
        <v>325</v>
      </c>
      <c r="Y47" s="38"/>
      <c r="Z47" s="38"/>
      <c r="AA47" s="38"/>
      <c r="AB47" s="38"/>
      <c r="AC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2.95" customHeight="1">
      <c r="A48" s="30" t="s">
        <v>8</v>
      </c>
      <c r="B48" s="32" t="s">
        <v>72</v>
      </c>
      <c r="C48" s="104">
        <v>201</v>
      </c>
      <c r="D48" s="104" t="s">
        <v>244</v>
      </c>
      <c r="E48" s="104"/>
      <c r="F48" s="104"/>
      <c r="G48" s="104"/>
      <c r="H48" s="104"/>
      <c r="I48" s="104"/>
      <c r="J48" s="104"/>
      <c r="K48" s="100"/>
      <c r="L48" s="100"/>
      <c r="M48" s="100"/>
      <c r="N48" s="100"/>
      <c r="O48" s="13">
        <v>159</v>
      </c>
      <c r="P48" s="13" t="s">
        <v>169</v>
      </c>
      <c r="Q48" s="93"/>
      <c r="R48" s="93"/>
      <c r="S48" s="104"/>
      <c r="T48" s="104"/>
      <c r="U48" s="104"/>
      <c r="V48" s="104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</row>
    <row r="49" spans="1:39" ht="12.95" customHeight="1">
      <c r="A49" s="30" t="s">
        <v>9</v>
      </c>
      <c r="B49" s="32" t="s">
        <v>68</v>
      </c>
      <c r="C49" s="104"/>
      <c r="D49" s="104"/>
      <c r="E49" s="104"/>
      <c r="F49" s="104"/>
      <c r="G49" s="104"/>
      <c r="H49" s="104"/>
      <c r="I49" s="104"/>
      <c r="J49" s="104"/>
      <c r="K49" s="100"/>
      <c r="L49" s="100"/>
      <c r="M49" s="100"/>
      <c r="N49" s="100"/>
      <c r="O49" s="97"/>
      <c r="P49" s="16"/>
      <c r="Q49" s="97"/>
      <c r="R49" s="16"/>
      <c r="S49" s="104"/>
      <c r="T49" s="104"/>
      <c r="U49" s="104"/>
      <c r="V49" s="104"/>
      <c r="W49" s="38">
        <v>602</v>
      </c>
      <c r="X49" s="38" t="s">
        <v>326</v>
      </c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</row>
    <row r="50" spans="1:39" ht="12.95" customHeight="1">
      <c r="A50" s="30" t="s">
        <v>9</v>
      </c>
      <c r="B50" s="32" t="s">
        <v>67</v>
      </c>
      <c r="C50" s="104">
        <v>202</v>
      </c>
      <c r="D50" s="104" t="s">
        <v>245</v>
      </c>
      <c r="E50" s="104"/>
      <c r="F50" s="104"/>
      <c r="G50" s="104">
        <v>664</v>
      </c>
      <c r="H50" s="104" t="s">
        <v>375</v>
      </c>
      <c r="I50" s="104"/>
      <c r="J50" s="104"/>
      <c r="K50" s="100"/>
      <c r="L50" s="100"/>
      <c r="M50" s="100"/>
      <c r="N50" s="100"/>
      <c r="O50" s="97">
        <v>106</v>
      </c>
      <c r="P50" s="16" t="s">
        <v>167</v>
      </c>
      <c r="Q50" s="97">
        <v>107</v>
      </c>
      <c r="R50" s="99" t="s">
        <v>164</v>
      </c>
      <c r="S50" s="104"/>
      <c r="T50" s="104"/>
      <c r="U50" s="104"/>
      <c r="V50" s="104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ht="12.95" customHeight="1">
      <c r="A51" s="30" t="s">
        <v>10</v>
      </c>
      <c r="B51" s="32" t="s">
        <v>68</v>
      </c>
      <c r="C51" s="104"/>
      <c r="D51" s="104"/>
      <c r="E51" s="104"/>
      <c r="F51" s="104"/>
      <c r="G51" s="104"/>
      <c r="H51" s="104"/>
      <c r="I51" s="104"/>
      <c r="J51" s="104"/>
      <c r="K51" s="100"/>
      <c r="L51" s="100"/>
      <c r="M51" s="100"/>
      <c r="N51" s="100"/>
      <c r="O51" s="97">
        <v>115</v>
      </c>
      <c r="P51" s="16" t="s">
        <v>163</v>
      </c>
      <c r="Q51" s="97"/>
      <c r="R51" s="16"/>
      <c r="S51" s="104"/>
      <c r="T51" s="104"/>
      <c r="U51" s="104"/>
      <c r="V51" s="104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ht="12.95" customHeight="1">
      <c r="A52" s="30" t="s">
        <v>10</v>
      </c>
      <c r="B52" s="32" t="s">
        <v>72</v>
      </c>
      <c r="C52" s="104"/>
      <c r="D52" s="104"/>
      <c r="E52" s="104"/>
      <c r="F52" s="104"/>
      <c r="G52" s="104"/>
      <c r="H52" s="104"/>
      <c r="I52" s="104"/>
      <c r="J52" s="104"/>
      <c r="K52" s="100"/>
      <c r="L52" s="100"/>
      <c r="M52" s="100"/>
      <c r="N52" s="100"/>
      <c r="O52" s="97">
        <v>117</v>
      </c>
      <c r="P52" s="16" t="s">
        <v>135</v>
      </c>
      <c r="Q52" s="97">
        <v>115</v>
      </c>
      <c r="R52" s="16" t="s">
        <v>163</v>
      </c>
      <c r="S52" s="104">
        <v>312</v>
      </c>
      <c r="T52" s="104" t="s">
        <v>232</v>
      </c>
      <c r="U52" s="104"/>
      <c r="V52" s="104"/>
      <c r="W52" s="38">
        <v>88</v>
      </c>
      <c r="X52" s="38" t="s">
        <v>327</v>
      </c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</row>
    <row r="53" spans="1:39" ht="12.95" customHeight="1">
      <c r="A53" s="30" t="s">
        <v>11</v>
      </c>
      <c r="B53" s="32" t="s">
        <v>70</v>
      </c>
      <c r="C53" s="104">
        <v>210</v>
      </c>
      <c r="D53" s="104" t="s">
        <v>238</v>
      </c>
      <c r="E53" s="104"/>
      <c r="F53" s="104"/>
      <c r="G53" s="104">
        <v>671</v>
      </c>
      <c r="H53" s="104" t="s">
        <v>362</v>
      </c>
      <c r="I53" s="104"/>
      <c r="J53" s="104"/>
      <c r="K53" s="100"/>
      <c r="L53" s="100"/>
      <c r="M53" s="100"/>
      <c r="N53" s="100"/>
      <c r="O53" s="97">
        <v>118</v>
      </c>
      <c r="P53" s="16" t="s">
        <v>137</v>
      </c>
      <c r="Q53" s="97">
        <v>113</v>
      </c>
      <c r="R53" s="16" t="s">
        <v>136</v>
      </c>
      <c r="S53" s="104"/>
      <c r="T53" s="104"/>
      <c r="U53" s="104"/>
      <c r="V53" s="104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39" ht="12.95" customHeight="1">
      <c r="A54" s="30" t="s">
        <v>11</v>
      </c>
      <c r="B54" s="32" t="s">
        <v>71</v>
      </c>
      <c r="C54" s="104">
        <v>210</v>
      </c>
      <c r="D54" s="104" t="s">
        <v>238</v>
      </c>
      <c r="E54" s="104"/>
      <c r="F54" s="104"/>
      <c r="G54" s="104"/>
      <c r="H54" s="104"/>
      <c r="I54" s="104"/>
      <c r="J54" s="104"/>
      <c r="K54" s="100"/>
      <c r="L54" s="100"/>
      <c r="M54" s="100"/>
      <c r="N54" s="100"/>
      <c r="O54" s="97">
        <v>120</v>
      </c>
      <c r="P54" s="16" t="s">
        <v>157</v>
      </c>
      <c r="Q54" s="97">
        <v>114</v>
      </c>
      <c r="R54" s="16" t="s">
        <v>156</v>
      </c>
      <c r="S54" s="104"/>
      <c r="T54" s="104"/>
      <c r="U54" s="104"/>
      <c r="V54" s="104"/>
      <c r="W54" s="38">
        <v>87</v>
      </c>
      <c r="X54" s="38" t="s">
        <v>328</v>
      </c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</row>
    <row r="55" spans="1:39" ht="12.95" customHeight="1">
      <c r="A55" s="30" t="s">
        <v>12</v>
      </c>
      <c r="B55" s="32" t="s">
        <v>70</v>
      </c>
      <c r="C55" s="104">
        <v>211</v>
      </c>
      <c r="D55" s="104" t="s">
        <v>239</v>
      </c>
      <c r="E55" s="104"/>
      <c r="F55" s="104"/>
      <c r="G55" s="108">
        <v>669</v>
      </c>
      <c r="H55" s="108" t="s">
        <v>372</v>
      </c>
      <c r="I55" s="104"/>
      <c r="J55" s="104"/>
      <c r="K55" s="100">
        <v>422</v>
      </c>
      <c r="L55" s="100" t="s">
        <v>171</v>
      </c>
      <c r="M55" s="100">
        <v>421</v>
      </c>
      <c r="N55" s="100" t="s">
        <v>170</v>
      </c>
      <c r="O55" s="97">
        <v>129</v>
      </c>
      <c r="P55" s="98" t="s">
        <v>138</v>
      </c>
      <c r="S55" s="104"/>
      <c r="T55" s="104"/>
      <c r="U55" s="104"/>
      <c r="V55" s="104"/>
      <c r="W55" s="38">
        <v>48</v>
      </c>
      <c r="X55" s="38" t="s">
        <v>329</v>
      </c>
      <c r="Y55" s="38">
        <v>47</v>
      </c>
      <c r="Z55" s="38" t="s">
        <v>260</v>
      </c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</row>
    <row r="56" spans="1:39" ht="12.95" customHeight="1">
      <c r="A56" s="30" t="s">
        <v>12</v>
      </c>
      <c r="B56" s="32" t="s">
        <v>71</v>
      </c>
      <c r="C56" s="104"/>
      <c r="D56" s="104"/>
      <c r="E56" s="104"/>
      <c r="F56" s="104"/>
      <c r="G56" s="104"/>
      <c r="H56" s="104"/>
      <c r="I56" s="104"/>
      <c r="J56" s="104"/>
      <c r="K56" s="100">
        <v>425</v>
      </c>
      <c r="L56" s="100" t="s">
        <v>182</v>
      </c>
      <c r="M56" s="100">
        <v>423</v>
      </c>
      <c r="N56" s="100" t="s">
        <v>183</v>
      </c>
      <c r="O56" s="97"/>
      <c r="P56" s="16"/>
      <c r="Q56" s="97"/>
      <c r="R56" s="16"/>
      <c r="S56" s="104">
        <v>310</v>
      </c>
      <c r="T56" s="104" t="s">
        <v>233</v>
      </c>
      <c r="U56" s="104"/>
      <c r="V56" s="104"/>
      <c r="W56" s="38">
        <v>66</v>
      </c>
      <c r="X56" s="38" t="s">
        <v>259</v>
      </c>
      <c r="Y56" s="38">
        <v>47</v>
      </c>
      <c r="Z56" s="38" t="s">
        <v>260</v>
      </c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</row>
    <row r="57" spans="1:39" ht="12.95" customHeight="1">
      <c r="A57" s="30" t="s">
        <v>13</v>
      </c>
      <c r="B57" s="32" t="s">
        <v>68</v>
      </c>
      <c r="C57" s="104"/>
      <c r="D57" s="104"/>
      <c r="E57" s="104"/>
      <c r="F57" s="104"/>
      <c r="G57" s="104">
        <v>652</v>
      </c>
      <c r="H57" s="104" t="s">
        <v>363</v>
      </c>
      <c r="I57" s="104">
        <v>621</v>
      </c>
      <c r="J57" s="104" t="s">
        <v>364</v>
      </c>
      <c r="K57" s="100">
        <v>429</v>
      </c>
      <c r="L57" s="100" t="s">
        <v>172</v>
      </c>
      <c r="M57" s="100"/>
      <c r="N57" s="100"/>
      <c r="O57" s="97">
        <v>121</v>
      </c>
      <c r="P57" s="16" t="s">
        <v>141</v>
      </c>
      <c r="Q57" s="97">
        <v>128</v>
      </c>
      <c r="R57" s="16" t="s">
        <v>140</v>
      </c>
      <c r="S57" s="104">
        <v>335</v>
      </c>
      <c r="T57" s="104" t="s">
        <v>234</v>
      </c>
      <c r="U57" s="104">
        <v>334</v>
      </c>
      <c r="V57" s="104" t="s">
        <v>224</v>
      </c>
      <c r="W57" s="38">
        <v>54</v>
      </c>
      <c r="X57" s="38" t="s">
        <v>298</v>
      </c>
      <c r="Y57" s="38">
        <v>86</v>
      </c>
      <c r="Z57" s="38" t="s">
        <v>330</v>
      </c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</row>
    <row r="58" spans="1:39" ht="12.95" customHeight="1">
      <c r="A58" s="30" t="s">
        <v>13</v>
      </c>
      <c r="B58" s="32" t="s">
        <v>69</v>
      </c>
      <c r="C58" s="104">
        <v>206</v>
      </c>
      <c r="D58" s="104" t="s">
        <v>240</v>
      </c>
      <c r="E58" s="104"/>
      <c r="F58" s="104"/>
      <c r="G58" s="104">
        <v>622</v>
      </c>
      <c r="H58" s="104" t="s">
        <v>354</v>
      </c>
      <c r="I58" s="104">
        <v>673</v>
      </c>
      <c r="J58" s="104" t="s">
        <v>373</v>
      </c>
      <c r="K58" s="100">
        <v>430</v>
      </c>
      <c r="L58" s="100" t="s">
        <v>184</v>
      </c>
      <c r="M58" s="100">
        <v>427</v>
      </c>
      <c r="N58" s="100" t="s">
        <v>173</v>
      </c>
      <c r="O58" s="97">
        <v>128</v>
      </c>
      <c r="P58" s="16" t="s">
        <v>140</v>
      </c>
      <c r="Q58" s="97">
        <v>127</v>
      </c>
      <c r="R58" s="98" t="s">
        <v>143</v>
      </c>
      <c r="S58" s="104">
        <v>335</v>
      </c>
      <c r="T58" s="104" t="s">
        <v>234</v>
      </c>
      <c r="U58" s="104">
        <v>331</v>
      </c>
      <c r="V58" s="104" t="s">
        <v>217</v>
      </c>
      <c r="W58" s="38">
        <v>44</v>
      </c>
      <c r="X58" s="38" t="s">
        <v>331</v>
      </c>
      <c r="Y58" s="38">
        <v>61</v>
      </c>
      <c r="Z58" s="38" t="s">
        <v>299</v>
      </c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</row>
    <row r="59" spans="1:39" ht="12.95" customHeight="1">
      <c r="A59" s="30" t="s">
        <v>14</v>
      </c>
      <c r="B59" s="32" t="s">
        <v>68</v>
      </c>
      <c r="C59" s="104"/>
      <c r="D59" s="104"/>
      <c r="E59" s="104"/>
      <c r="F59" s="104"/>
      <c r="G59" s="104">
        <v>637</v>
      </c>
      <c r="H59" s="104" t="s">
        <v>365</v>
      </c>
      <c r="I59" s="104"/>
      <c r="J59" s="104"/>
      <c r="K59" s="100"/>
      <c r="L59" s="100"/>
      <c r="M59" s="100"/>
      <c r="N59" s="100"/>
      <c r="O59" s="97">
        <v>145</v>
      </c>
      <c r="P59" s="98" t="s">
        <v>151</v>
      </c>
      <c r="Q59" s="97">
        <v>153</v>
      </c>
      <c r="R59" s="16" t="s">
        <v>147</v>
      </c>
      <c r="S59" s="104">
        <v>305</v>
      </c>
      <c r="T59" s="104" t="s">
        <v>219</v>
      </c>
      <c r="U59" s="104">
        <v>306</v>
      </c>
      <c r="V59" s="104" t="s">
        <v>202</v>
      </c>
      <c r="W59" s="38">
        <v>36</v>
      </c>
      <c r="X59" s="38" t="s">
        <v>263</v>
      </c>
      <c r="Y59" s="38">
        <v>29</v>
      </c>
      <c r="Z59" s="38" t="s">
        <v>332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</row>
    <row r="60" spans="1:39" ht="12.95" customHeight="1">
      <c r="A60" s="30" t="s">
        <v>14</v>
      </c>
      <c r="B60" s="32" t="s">
        <v>71</v>
      </c>
      <c r="C60" s="104">
        <v>203</v>
      </c>
      <c r="D60" s="104" t="s">
        <v>241</v>
      </c>
      <c r="E60" s="104"/>
      <c r="F60" s="104"/>
      <c r="G60" s="104">
        <v>637</v>
      </c>
      <c r="H60" s="104" t="s">
        <v>365</v>
      </c>
      <c r="I60" s="104"/>
      <c r="J60" s="104"/>
      <c r="K60" s="100">
        <v>415</v>
      </c>
      <c r="L60" s="100" t="s">
        <v>174</v>
      </c>
      <c r="M60" s="100"/>
      <c r="N60" s="100"/>
      <c r="O60" s="97">
        <v>137</v>
      </c>
      <c r="P60" s="16" t="s">
        <v>146</v>
      </c>
      <c r="Q60" s="97">
        <v>140</v>
      </c>
      <c r="R60" s="16" t="s">
        <v>148</v>
      </c>
      <c r="S60" s="104"/>
      <c r="T60" s="104"/>
      <c r="U60" s="104"/>
      <c r="V60" s="104"/>
      <c r="W60" s="38">
        <v>34</v>
      </c>
      <c r="X60" s="38" t="s">
        <v>333</v>
      </c>
      <c r="Y60" s="38">
        <v>29</v>
      </c>
      <c r="Z60" s="38" t="s">
        <v>332</v>
      </c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</row>
    <row r="61" spans="1:39" ht="12.95" customHeight="1">
      <c r="A61" s="30" t="s">
        <v>15</v>
      </c>
      <c r="B61" s="32" t="s">
        <v>68</v>
      </c>
      <c r="C61" s="104"/>
      <c r="D61" s="104"/>
      <c r="E61" s="104"/>
      <c r="F61" s="104"/>
      <c r="G61" s="104">
        <v>670</v>
      </c>
      <c r="H61" s="104" t="s">
        <v>370</v>
      </c>
      <c r="I61" s="104">
        <v>637</v>
      </c>
      <c r="J61" s="104" t="s">
        <v>371</v>
      </c>
      <c r="K61" s="100">
        <v>434</v>
      </c>
      <c r="L61" s="100" t="s">
        <v>176</v>
      </c>
      <c r="M61" s="100"/>
      <c r="N61" s="100"/>
      <c r="O61" s="97">
        <v>138</v>
      </c>
      <c r="P61" s="16" t="s">
        <v>159</v>
      </c>
      <c r="Q61" s="97">
        <v>139</v>
      </c>
      <c r="R61" s="16" t="s">
        <v>152</v>
      </c>
      <c r="S61" s="104"/>
      <c r="T61" s="104"/>
      <c r="U61" s="104"/>
      <c r="V61" s="104"/>
      <c r="W61" s="38">
        <v>39</v>
      </c>
      <c r="X61" s="38" t="s">
        <v>334</v>
      </c>
      <c r="Y61" s="38">
        <v>90</v>
      </c>
      <c r="Z61" s="38" t="s">
        <v>264</v>
      </c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</row>
    <row r="62" spans="1:39" ht="12.95" customHeight="1">
      <c r="A62" s="30" t="s">
        <v>15</v>
      </c>
      <c r="B62" s="32" t="s">
        <v>67</v>
      </c>
      <c r="C62" s="104"/>
      <c r="D62" s="104"/>
      <c r="E62" s="104"/>
      <c r="F62" s="104"/>
      <c r="G62" s="104">
        <v>623</v>
      </c>
      <c r="H62" s="104" t="s">
        <v>366</v>
      </c>
      <c r="I62" s="104">
        <v>627</v>
      </c>
      <c r="J62" s="104" t="s">
        <v>356</v>
      </c>
      <c r="K62" s="100">
        <v>417</v>
      </c>
      <c r="L62" s="100" t="s">
        <v>175</v>
      </c>
      <c r="M62" s="100">
        <v>433</v>
      </c>
      <c r="N62" s="100" t="s">
        <v>190</v>
      </c>
      <c r="O62" s="97">
        <v>143</v>
      </c>
      <c r="P62" s="16" t="s">
        <v>160</v>
      </c>
      <c r="Q62" s="97">
        <v>139</v>
      </c>
      <c r="R62" s="16" t="s">
        <v>152</v>
      </c>
      <c r="S62" s="104"/>
      <c r="T62" s="104"/>
      <c r="U62" s="104"/>
      <c r="V62" s="104"/>
      <c r="W62" s="38">
        <v>45</v>
      </c>
      <c r="X62" s="38" t="s">
        <v>335</v>
      </c>
      <c r="Y62" s="38">
        <v>93</v>
      </c>
      <c r="Z62" s="38" t="s">
        <v>285</v>
      </c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</row>
    <row r="63" spans="1:39" ht="12.95" customHeight="1">
      <c r="A63" s="30" t="s">
        <v>16</v>
      </c>
      <c r="B63" s="32" t="s">
        <v>70</v>
      </c>
      <c r="C63" s="104">
        <v>212</v>
      </c>
      <c r="D63" s="104" t="s">
        <v>242</v>
      </c>
      <c r="E63" s="104"/>
      <c r="F63" s="104"/>
      <c r="G63" s="104">
        <v>628</v>
      </c>
      <c r="H63" s="104" t="s">
        <v>358</v>
      </c>
      <c r="I63" s="104">
        <v>630</v>
      </c>
      <c r="J63" s="104" t="s">
        <v>376</v>
      </c>
      <c r="K63" s="100">
        <v>403</v>
      </c>
      <c r="L63" s="100" t="s">
        <v>196</v>
      </c>
      <c r="M63" s="100">
        <v>401</v>
      </c>
      <c r="N63" s="100" t="s">
        <v>177</v>
      </c>
      <c r="O63" s="97">
        <v>149</v>
      </c>
      <c r="P63" s="98" t="s">
        <v>166</v>
      </c>
      <c r="Q63" s="97">
        <v>158</v>
      </c>
      <c r="R63" s="16" t="s">
        <v>153</v>
      </c>
      <c r="S63" s="104">
        <v>301</v>
      </c>
      <c r="T63" s="104" t="s">
        <v>206</v>
      </c>
      <c r="U63" s="104">
        <v>345</v>
      </c>
      <c r="V63" s="104" t="s">
        <v>220</v>
      </c>
      <c r="W63" s="38">
        <v>23</v>
      </c>
      <c r="X63" s="38" t="s">
        <v>336</v>
      </c>
      <c r="Y63" s="38">
        <v>24</v>
      </c>
      <c r="Z63" s="38" t="s">
        <v>337</v>
      </c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</row>
    <row r="64" spans="1:39" ht="12.95" customHeight="1">
      <c r="A64" s="30" t="s">
        <v>16</v>
      </c>
      <c r="B64" s="32" t="s">
        <v>67</v>
      </c>
      <c r="C64" s="104">
        <v>212</v>
      </c>
      <c r="D64" s="104" t="s">
        <v>242</v>
      </c>
      <c r="E64" s="104"/>
      <c r="F64" s="104"/>
      <c r="G64" s="104">
        <v>640</v>
      </c>
      <c r="H64" s="104" t="s">
        <v>377</v>
      </c>
      <c r="I64" s="104"/>
      <c r="J64" s="104"/>
      <c r="K64" s="100">
        <v>404</v>
      </c>
      <c r="L64" s="100" t="s">
        <v>188</v>
      </c>
      <c r="M64" s="100"/>
      <c r="N64" s="100"/>
      <c r="O64" s="97">
        <v>149</v>
      </c>
      <c r="P64" s="98" t="s">
        <v>166</v>
      </c>
      <c r="Q64" s="97">
        <v>148</v>
      </c>
      <c r="R64" s="16" t="s">
        <v>161</v>
      </c>
      <c r="S64" s="104">
        <v>302</v>
      </c>
      <c r="T64" s="104" t="s">
        <v>222</v>
      </c>
      <c r="U64" s="104">
        <v>303</v>
      </c>
      <c r="V64" s="104" t="s">
        <v>207</v>
      </c>
      <c r="W64" s="38">
        <v>15</v>
      </c>
      <c r="X64" s="38" t="s">
        <v>338</v>
      </c>
      <c r="Y64" s="38">
        <v>25</v>
      </c>
      <c r="Z64" s="38" t="s">
        <v>286</v>
      </c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</row>
    <row r="65" spans="1:39" ht="12.95" customHeight="1">
      <c r="A65" s="30" t="s">
        <v>17</v>
      </c>
      <c r="B65" s="32" t="s">
        <v>70</v>
      </c>
      <c r="C65" s="104">
        <v>204</v>
      </c>
      <c r="D65" s="104" t="s">
        <v>243</v>
      </c>
      <c r="E65" s="104"/>
      <c r="F65" s="104"/>
      <c r="G65" s="108">
        <v>651</v>
      </c>
      <c r="H65" s="108" t="s">
        <v>360</v>
      </c>
      <c r="I65" s="104">
        <v>675</v>
      </c>
      <c r="J65" s="104" t="s">
        <v>359</v>
      </c>
      <c r="K65" s="100">
        <v>408</v>
      </c>
      <c r="L65" s="100" t="s">
        <v>179</v>
      </c>
      <c r="M65" s="100">
        <v>409</v>
      </c>
      <c r="N65" s="100" t="s">
        <v>187</v>
      </c>
      <c r="O65" s="98">
        <v>158</v>
      </c>
      <c r="P65" s="98" t="s">
        <v>155</v>
      </c>
      <c r="Q65" s="97"/>
      <c r="R65" s="16"/>
      <c r="S65" s="104">
        <v>322</v>
      </c>
      <c r="T65" s="104" t="s">
        <v>228</v>
      </c>
      <c r="U65" s="104">
        <v>320</v>
      </c>
      <c r="V65" s="104" t="s">
        <v>379</v>
      </c>
      <c r="W65" s="38">
        <v>19</v>
      </c>
      <c r="X65" s="38" t="s">
        <v>292</v>
      </c>
      <c r="Y65" s="38">
        <v>8</v>
      </c>
      <c r="Z65" s="38" t="s">
        <v>288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</row>
    <row r="66" spans="1:39" ht="12.95" customHeight="1">
      <c r="A66" s="30" t="s">
        <v>17</v>
      </c>
      <c r="B66" s="32" t="s">
        <v>67</v>
      </c>
      <c r="C66" s="104">
        <v>204</v>
      </c>
      <c r="D66" s="104" t="s">
        <v>243</v>
      </c>
      <c r="E66" s="104"/>
      <c r="F66" s="104"/>
      <c r="G66" s="104">
        <v>650</v>
      </c>
      <c r="H66" s="104" t="s">
        <v>369</v>
      </c>
      <c r="I66" s="104"/>
      <c r="J66" s="104"/>
      <c r="K66" s="100">
        <v>411</v>
      </c>
      <c r="L66" s="100" t="s">
        <v>180</v>
      </c>
      <c r="M66" s="100"/>
      <c r="N66" s="100"/>
      <c r="O66" s="97">
        <v>156</v>
      </c>
      <c r="P66" s="16" t="s">
        <v>162</v>
      </c>
      <c r="Q66" s="97">
        <v>154</v>
      </c>
      <c r="R66" s="16" t="s">
        <v>154</v>
      </c>
      <c r="S66" s="104">
        <v>322</v>
      </c>
      <c r="T66" s="104" t="s">
        <v>228</v>
      </c>
      <c r="U66" s="104">
        <v>323</v>
      </c>
      <c r="V66" s="104" t="s">
        <v>235</v>
      </c>
      <c r="W66" s="38">
        <v>20</v>
      </c>
      <c r="X66" s="38" t="s">
        <v>246</v>
      </c>
      <c r="Y66" s="38">
        <v>18</v>
      </c>
      <c r="Z66" s="38" t="s">
        <v>251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</row>
    <row r="67" spans="1:39" ht="15.4" customHeight="1">
      <c r="B67" s="29"/>
      <c r="C67" s="38"/>
      <c r="D67" s="38"/>
      <c r="E67" s="38"/>
      <c r="F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</row>
  </sheetData>
  <mergeCells count="21">
    <mergeCell ref="AA2:AD2"/>
    <mergeCell ref="AA3:AB3"/>
    <mergeCell ref="AC3:AD3"/>
    <mergeCell ref="W2:Z2"/>
    <mergeCell ref="C2:F2"/>
    <mergeCell ref="W3:X3"/>
    <mergeCell ref="Y3:Z3"/>
    <mergeCell ref="O2:R2"/>
    <mergeCell ref="O3:P3"/>
    <mergeCell ref="Q3:R3"/>
    <mergeCell ref="S2:V2"/>
    <mergeCell ref="S3:T3"/>
    <mergeCell ref="U3:V3"/>
    <mergeCell ref="G2:J2"/>
    <mergeCell ref="G3:H3"/>
    <mergeCell ref="I3:J3"/>
    <mergeCell ref="K2:N2"/>
    <mergeCell ref="K3:L3"/>
    <mergeCell ref="M3:N3"/>
    <mergeCell ref="C3:D3"/>
    <mergeCell ref="E3:F3"/>
  </mergeCells>
  <dataValidations count="1">
    <dataValidation type="custom" allowBlank="1" showInputMessage="1" showErrorMessage="1" errorTitle="Duplicate Athlete" error="An athlete of that name has already been entered." sqref="P11 P60 R27">
      <formula1>COUNTIF($B:$B,P11)&lt;2</formula1>
    </dataValidation>
  </dataValidations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opLeftCell="A4" workbookViewId="0">
      <selection activeCell="K8" sqref="K8"/>
    </sheetView>
  </sheetViews>
  <sheetFormatPr defaultRowHeight="15"/>
  <cols>
    <col min="1" max="1" width="6" style="185" bestFit="1" customWidth="1"/>
    <col min="2" max="2" width="15" style="185" bestFit="1" customWidth="1"/>
    <col min="3" max="3" width="5.140625" style="185" bestFit="1" customWidth="1"/>
    <col min="4" max="4" width="4" bestFit="1" customWidth="1"/>
    <col min="5" max="5" width="19.85546875" bestFit="1" customWidth="1"/>
    <col min="6" max="6" width="13.85546875" bestFit="1" customWidth="1"/>
    <col min="7" max="7" width="5.85546875" style="185" customWidth="1"/>
    <col min="8" max="8" width="12.42578125" style="276" bestFit="1" customWidth="1"/>
    <col min="9" max="9" width="6.5703125" style="185" bestFit="1" customWidth="1"/>
  </cols>
  <sheetData>
    <row r="1" spans="1:9" ht="15.75" thickBot="1">
      <c r="A1" s="223" t="s">
        <v>4</v>
      </c>
      <c r="B1" s="209" t="s">
        <v>76</v>
      </c>
      <c r="C1" s="209" t="s">
        <v>77</v>
      </c>
      <c r="D1" s="92" t="s">
        <v>104</v>
      </c>
      <c r="E1" s="91" t="s">
        <v>78</v>
      </c>
      <c r="F1" s="91" t="s">
        <v>79</v>
      </c>
      <c r="G1" s="209" t="s">
        <v>80</v>
      </c>
      <c r="H1" s="269" t="s">
        <v>81</v>
      </c>
      <c r="I1" s="217" t="s">
        <v>380</v>
      </c>
    </row>
    <row r="2" spans="1:9">
      <c r="A2" s="235" t="s">
        <v>18</v>
      </c>
      <c r="B2" s="210" t="s">
        <v>344</v>
      </c>
      <c r="C2" s="210">
        <v>1</v>
      </c>
      <c r="D2" s="43">
        <v>500</v>
      </c>
      <c r="E2" s="143" t="s">
        <v>305</v>
      </c>
      <c r="F2" s="52" t="s">
        <v>168</v>
      </c>
      <c r="G2" s="270" t="s">
        <v>31</v>
      </c>
      <c r="H2" s="271" t="s">
        <v>397</v>
      </c>
      <c r="I2" s="218"/>
    </row>
    <row r="3" spans="1:9">
      <c r="A3" s="230"/>
      <c r="B3" s="211"/>
      <c r="C3" s="211">
        <v>2</v>
      </c>
      <c r="D3" s="104">
        <v>338</v>
      </c>
      <c r="E3" s="104" t="s">
        <v>213</v>
      </c>
      <c r="F3" s="40" t="s">
        <v>37</v>
      </c>
      <c r="G3" s="239" t="s">
        <v>32</v>
      </c>
      <c r="H3" s="272" t="s">
        <v>398</v>
      </c>
      <c r="I3" s="220"/>
    </row>
    <row r="4" spans="1:9">
      <c r="A4" s="230"/>
      <c r="B4" s="211"/>
      <c r="C4" s="211">
        <v>3</v>
      </c>
      <c r="D4" s="104">
        <v>313</v>
      </c>
      <c r="E4" s="104" t="s">
        <v>214</v>
      </c>
      <c r="F4" s="40" t="s">
        <v>37</v>
      </c>
      <c r="G4" s="239" t="s">
        <v>32</v>
      </c>
      <c r="H4" s="272" t="s">
        <v>399</v>
      </c>
      <c r="I4" s="220"/>
    </row>
    <row r="5" spans="1:9">
      <c r="A5" s="230"/>
      <c r="B5" s="211"/>
      <c r="C5" s="211">
        <v>4</v>
      </c>
      <c r="D5" s="51">
        <v>77</v>
      </c>
      <c r="E5" s="51" t="s">
        <v>269</v>
      </c>
      <c r="F5" s="40" t="s">
        <v>35</v>
      </c>
      <c r="G5" s="211" t="s">
        <v>31</v>
      </c>
      <c r="H5" s="272" t="s">
        <v>401</v>
      </c>
      <c r="I5" s="220">
        <v>8</v>
      </c>
    </row>
    <row r="6" spans="1:9">
      <c r="A6" s="230"/>
      <c r="B6" s="211"/>
      <c r="C6" s="211">
        <v>5</v>
      </c>
      <c r="D6" s="104">
        <v>631</v>
      </c>
      <c r="E6" s="104" t="s">
        <v>361</v>
      </c>
      <c r="F6" s="40" t="s">
        <v>85</v>
      </c>
      <c r="G6" s="239" t="s">
        <v>32</v>
      </c>
      <c r="H6" s="272" t="s">
        <v>406</v>
      </c>
      <c r="I6" s="220"/>
    </row>
    <row r="7" spans="1:9">
      <c r="A7" s="230"/>
      <c r="B7" s="211"/>
      <c r="C7" s="211">
        <v>6</v>
      </c>
      <c r="D7" s="51">
        <v>315</v>
      </c>
      <c r="E7" s="115" t="s">
        <v>231</v>
      </c>
      <c r="F7" s="40" t="s">
        <v>168</v>
      </c>
      <c r="G7" s="239" t="s">
        <v>32</v>
      </c>
      <c r="H7" s="272" t="s">
        <v>404</v>
      </c>
      <c r="I7" s="220"/>
    </row>
    <row r="8" spans="1:9">
      <c r="A8" s="230"/>
      <c r="B8" s="211"/>
      <c r="C8" s="211">
        <v>7</v>
      </c>
      <c r="D8" s="107">
        <v>201</v>
      </c>
      <c r="E8" s="104" t="s">
        <v>244</v>
      </c>
      <c r="F8" s="40" t="s">
        <v>74</v>
      </c>
      <c r="G8" s="211" t="s">
        <v>31</v>
      </c>
      <c r="H8" s="272" t="s">
        <v>403</v>
      </c>
      <c r="I8" s="220">
        <v>7</v>
      </c>
    </row>
    <row r="9" spans="1:9">
      <c r="A9" s="230"/>
      <c r="B9" s="211"/>
      <c r="C9" s="211">
        <v>8</v>
      </c>
      <c r="D9" s="104">
        <v>344</v>
      </c>
      <c r="E9" s="104" t="s">
        <v>211</v>
      </c>
      <c r="F9" s="40" t="s">
        <v>37</v>
      </c>
      <c r="G9" s="211" t="s">
        <v>31</v>
      </c>
      <c r="H9" s="272" t="s">
        <v>405</v>
      </c>
      <c r="I9" s="220">
        <v>6</v>
      </c>
    </row>
    <row r="10" spans="1:9">
      <c r="A10" s="230"/>
      <c r="B10" s="211"/>
      <c r="C10" s="211">
        <v>9</v>
      </c>
      <c r="D10" s="51">
        <v>79</v>
      </c>
      <c r="E10" s="51" t="s">
        <v>270</v>
      </c>
      <c r="F10" s="40" t="s">
        <v>35</v>
      </c>
      <c r="G10" s="211" t="s">
        <v>31</v>
      </c>
      <c r="H10" s="272" t="s">
        <v>400</v>
      </c>
      <c r="I10" s="220">
        <v>8</v>
      </c>
    </row>
    <row r="11" spans="1:9" ht="15.75" thickBot="1">
      <c r="A11" s="233"/>
      <c r="B11" s="213"/>
      <c r="C11" s="213">
        <v>10</v>
      </c>
      <c r="D11" s="144">
        <v>319</v>
      </c>
      <c r="E11" s="126" t="s">
        <v>210</v>
      </c>
      <c r="F11" s="63" t="s">
        <v>37</v>
      </c>
      <c r="G11" s="213" t="s">
        <v>31</v>
      </c>
      <c r="H11" s="273" t="s">
        <v>402</v>
      </c>
      <c r="I11" s="221">
        <v>7</v>
      </c>
    </row>
    <row r="12" spans="1:9" ht="15.75" thickBot="1">
      <c r="G12" s="184"/>
      <c r="H12" s="274"/>
    </row>
    <row r="13" spans="1:9">
      <c r="A13" s="235" t="s">
        <v>18</v>
      </c>
      <c r="B13" s="236" t="s">
        <v>345</v>
      </c>
      <c r="C13" s="210">
        <v>1</v>
      </c>
      <c r="D13" s="43">
        <v>113</v>
      </c>
      <c r="E13" s="43" t="s">
        <v>136</v>
      </c>
      <c r="F13" s="43" t="s">
        <v>34</v>
      </c>
      <c r="G13" s="236" t="s">
        <v>28</v>
      </c>
      <c r="H13" s="271" t="s">
        <v>411</v>
      </c>
      <c r="I13" s="218">
        <v>8</v>
      </c>
    </row>
    <row r="14" spans="1:9">
      <c r="A14" s="230"/>
      <c r="B14" s="211"/>
      <c r="C14" s="211">
        <v>2</v>
      </c>
      <c r="D14" s="51">
        <v>98</v>
      </c>
      <c r="E14" s="51" t="s">
        <v>273</v>
      </c>
      <c r="F14" s="40" t="s">
        <v>35</v>
      </c>
      <c r="G14" s="239" t="s">
        <v>28</v>
      </c>
      <c r="H14" s="272" t="s">
        <v>409</v>
      </c>
      <c r="I14" s="220">
        <v>7</v>
      </c>
    </row>
    <row r="15" spans="1:9">
      <c r="A15" s="230"/>
      <c r="B15" s="211"/>
      <c r="C15" s="211">
        <v>3</v>
      </c>
      <c r="D15" s="104">
        <v>671</v>
      </c>
      <c r="E15" s="104" t="s">
        <v>362</v>
      </c>
      <c r="F15" s="40" t="s">
        <v>85</v>
      </c>
      <c r="G15" s="239" t="s">
        <v>28</v>
      </c>
      <c r="H15" s="272" t="s">
        <v>410</v>
      </c>
      <c r="I15" s="220">
        <v>6</v>
      </c>
    </row>
    <row r="16" spans="1:9">
      <c r="A16" s="230"/>
      <c r="B16" s="211"/>
      <c r="C16" s="211">
        <v>4</v>
      </c>
      <c r="D16" s="42">
        <v>114</v>
      </c>
      <c r="E16" s="112" t="s">
        <v>156</v>
      </c>
      <c r="F16" s="40" t="s">
        <v>34</v>
      </c>
      <c r="G16" s="239" t="s">
        <v>28</v>
      </c>
      <c r="H16" s="272" t="s">
        <v>408</v>
      </c>
      <c r="I16" s="220">
        <v>8</v>
      </c>
    </row>
    <row r="17" spans="1:9">
      <c r="A17" s="230"/>
      <c r="B17" s="239"/>
      <c r="C17" s="211">
        <v>5</v>
      </c>
      <c r="D17" s="105">
        <v>337</v>
      </c>
      <c r="E17" s="104" t="s">
        <v>212</v>
      </c>
      <c r="F17" s="40" t="s">
        <v>37</v>
      </c>
      <c r="G17" s="239" t="s">
        <v>29</v>
      </c>
      <c r="H17" s="272" t="s">
        <v>407</v>
      </c>
      <c r="I17" s="220">
        <v>8</v>
      </c>
    </row>
    <row r="18" spans="1:9">
      <c r="A18" s="230"/>
      <c r="B18" s="211"/>
      <c r="C18" s="211">
        <v>6</v>
      </c>
      <c r="D18" s="101"/>
      <c r="E18" s="100"/>
      <c r="F18" s="40"/>
      <c r="G18" s="239"/>
      <c r="H18" s="272"/>
      <c r="I18" s="220"/>
    </row>
    <row r="19" spans="1:9">
      <c r="A19" s="230"/>
      <c r="B19" s="211"/>
      <c r="C19" s="211">
        <v>7</v>
      </c>
      <c r="D19" s="42"/>
      <c r="E19" s="112"/>
      <c r="F19" s="40"/>
      <c r="G19" s="239"/>
      <c r="H19" s="272"/>
      <c r="I19" s="220"/>
    </row>
    <row r="20" spans="1:9" ht="15.75" thickBot="1">
      <c r="A20" s="233"/>
      <c r="B20" s="213"/>
      <c r="C20" s="213">
        <v>8</v>
      </c>
      <c r="D20" s="69"/>
      <c r="E20" s="67"/>
      <c r="F20" s="63"/>
      <c r="G20" s="262"/>
      <c r="H20" s="273"/>
      <c r="I20" s="221"/>
    </row>
    <row r="21" spans="1:9" ht="15.75" thickBot="1">
      <c r="B21" s="179"/>
      <c r="C21" s="179"/>
      <c r="D21" s="2"/>
      <c r="E21" s="2"/>
      <c r="F21" s="2"/>
      <c r="G21" s="157"/>
      <c r="H21" s="172"/>
    </row>
    <row r="22" spans="1:9">
      <c r="A22" s="235" t="s">
        <v>18</v>
      </c>
      <c r="B22" s="236" t="s">
        <v>340</v>
      </c>
      <c r="C22" s="210">
        <v>1</v>
      </c>
      <c r="D22" s="53">
        <v>310</v>
      </c>
      <c r="E22" s="53" t="s">
        <v>215</v>
      </c>
      <c r="F22" s="43" t="s">
        <v>37</v>
      </c>
      <c r="G22" s="236" t="s">
        <v>30</v>
      </c>
      <c r="H22" s="271" t="s">
        <v>412</v>
      </c>
      <c r="I22" s="218">
        <v>8</v>
      </c>
    </row>
    <row r="23" spans="1:9">
      <c r="A23" s="227"/>
      <c r="B23" s="211"/>
      <c r="C23" s="211">
        <v>2</v>
      </c>
      <c r="D23" s="104">
        <v>309</v>
      </c>
      <c r="E23" s="104" t="s">
        <v>216</v>
      </c>
      <c r="F23" s="40" t="s">
        <v>37</v>
      </c>
      <c r="G23" s="239" t="s">
        <v>30</v>
      </c>
      <c r="H23" s="272" t="s">
        <v>416</v>
      </c>
      <c r="I23" s="219">
        <v>8</v>
      </c>
    </row>
    <row r="24" spans="1:9">
      <c r="A24" s="227"/>
      <c r="B24" s="211"/>
      <c r="C24" s="211">
        <v>3</v>
      </c>
      <c r="D24" s="40">
        <v>669</v>
      </c>
      <c r="E24" s="108" t="s">
        <v>372</v>
      </c>
      <c r="F24" s="119" t="s">
        <v>73</v>
      </c>
      <c r="G24" s="239" t="s">
        <v>30</v>
      </c>
      <c r="H24" s="272" t="s">
        <v>418</v>
      </c>
      <c r="I24" s="219">
        <v>7</v>
      </c>
    </row>
    <row r="25" spans="1:9">
      <c r="A25" s="227"/>
      <c r="B25" s="211"/>
      <c r="C25" s="211">
        <v>4</v>
      </c>
      <c r="D25" s="40">
        <v>308</v>
      </c>
      <c r="E25" s="40" t="s">
        <v>417</v>
      </c>
      <c r="F25" s="119" t="s">
        <v>168</v>
      </c>
      <c r="G25" s="239" t="s">
        <v>30</v>
      </c>
      <c r="H25" s="272" t="s">
        <v>419</v>
      </c>
      <c r="I25" s="219"/>
    </row>
    <row r="26" spans="1:9">
      <c r="A26" s="227"/>
      <c r="B26" s="211"/>
      <c r="C26" s="211">
        <v>5</v>
      </c>
      <c r="D26" s="100">
        <v>425</v>
      </c>
      <c r="E26" s="100" t="s">
        <v>182</v>
      </c>
      <c r="F26" s="40" t="s">
        <v>84</v>
      </c>
      <c r="G26" s="239" t="s">
        <v>30</v>
      </c>
      <c r="H26" s="272" t="s">
        <v>413</v>
      </c>
      <c r="I26" s="219">
        <v>6</v>
      </c>
    </row>
    <row r="27" spans="1:9">
      <c r="A27" s="227"/>
      <c r="B27" s="211"/>
      <c r="C27" s="211">
        <v>6</v>
      </c>
      <c r="D27" s="112" t="s">
        <v>274</v>
      </c>
      <c r="E27" s="41" t="s">
        <v>275</v>
      </c>
      <c r="F27" s="40" t="s">
        <v>35</v>
      </c>
      <c r="G27" s="239" t="s">
        <v>30</v>
      </c>
      <c r="H27" s="272" t="s">
        <v>413</v>
      </c>
      <c r="I27" s="219">
        <v>5</v>
      </c>
    </row>
    <row r="28" spans="1:9">
      <c r="A28" s="227"/>
      <c r="B28" s="211"/>
      <c r="C28" s="211">
        <v>7</v>
      </c>
      <c r="D28" s="100">
        <v>423</v>
      </c>
      <c r="E28" s="100" t="s">
        <v>183</v>
      </c>
      <c r="F28" s="40" t="s">
        <v>84</v>
      </c>
      <c r="G28" s="239" t="s">
        <v>30</v>
      </c>
      <c r="H28" s="272" t="s">
        <v>414</v>
      </c>
      <c r="I28" s="219">
        <v>7</v>
      </c>
    </row>
    <row r="29" spans="1:9" ht="15.75" thickBot="1">
      <c r="A29" s="233"/>
      <c r="B29" s="214"/>
      <c r="C29" s="214">
        <v>8</v>
      </c>
      <c r="D29" s="117">
        <v>58</v>
      </c>
      <c r="E29" s="117" t="s">
        <v>276</v>
      </c>
      <c r="F29" s="47" t="s">
        <v>35</v>
      </c>
      <c r="G29" s="260" t="s">
        <v>30</v>
      </c>
      <c r="H29" s="275" t="s">
        <v>415</v>
      </c>
      <c r="I29" s="222">
        <v>6</v>
      </c>
    </row>
    <row r="30" spans="1:9" ht="15.75" thickBot="1">
      <c r="G30" s="184"/>
    </row>
    <row r="31" spans="1:9">
      <c r="A31" s="235" t="s">
        <v>18</v>
      </c>
      <c r="B31" s="236" t="s">
        <v>346</v>
      </c>
      <c r="C31" s="210">
        <v>1</v>
      </c>
      <c r="D31" s="49">
        <v>505</v>
      </c>
      <c r="E31" s="49" t="s">
        <v>256</v>
      </c>
      <c r="F31" s="43" t="s">
        <v>168</v>
      </c>
      <c r="G31" s="236" t="s">
        <v>33</v>
      </c>
      <c r="H31" s="271" t="s">
        <v>420</v>
      </c>
      <c r="I31" s="218"/>
    </row>
    <row r="32" spans="1:9">
      <c r="A32" s="230"/>
      <c r="B32" s="211"/>
      <c r="C32" s="211">
        <v>2</v>
      </c>
      <c r="D32" s="112" t="s">
        <v>277</v>
      </c>
      <c r="E32" s="41" t="s">
        <v>278</v>
      </c>
      <c r="F32" s="40" t="s">
        <v>35</v>
      </c>
      <c r="G32" s="239" t="s">
        <v>33</v>
      </c>
      <c r="H32" s="272" t="s">
        <v>422</v>
      </c>
      <c r="I32" s="220">
        <v>8</v>
      </c>
    </row>
    <row r="33" spans="1:9">
      <c r="A33" s="230"/>
      <c r="B33" s="211"/>
      <c r="C33" s="211">
        <v>3</v>
      </c>
      <c r="D33" s="104">
        <v>652</v>
      </c>
      <c r="E33" s="104" t="s">
        <v>363</v>
      </c>
      <c r="F33" s="40" t="s">
        <v>85</v>
      </c>
      <c r="G33" s="239" t="s">
        <v>33</v>
      </c>
      <c r="H33" s="272" t="s">
        <v>428</v>
      </c>
      <c r="I33" s="220">
        <v>7</v>
      </c>
    </row>
    <row r="34" spans="1:9">
      <c r="A34" s="230"/>
      <c r="B34" s="211"/>
      <c r="C34" s="211">
        <v>4</v>
      </c>
      <c r="D34" s="42">
        <v>63</v>
      </c>
      <c r="E34" s="42" t="s">
        <v>279</v>
      </c>
      <c r="F34" s="40" t="s">
        <v>35</v>
      </c>
      <c r="G34" s="239" t="s">
        <v>33</v>
      </c>
      <c r="H34" s="272" t="s">
        <v>425</v>
      </c>
      <c r="I34" s="220">
        <v>8</v>
      </c>
    </row>
    <row r="35" spans="1:9">
      <c r="A35" s="230"/>
      <c r="B35" s="211"/>
      <c r="C35" s="211">
        <v>5</v>
      </c>
      <c r="D35" s="42">
        <v>124</v>
      </c>
      <c r="E35" s="41" t="s">
        <v>158</v>
      </c>
      <c r="F35" s="40" t="s">
        <v>34</v>
      </c>
      <c r="G35" s="239" t="s">
        <v>33</v>
      </c>
      <c r="H35" s="272" t="s">
        <v>421</v>
      </c>
      <c r="I35" s="220">
        <v>6</v>
      </c>
    </row>
    <row r="36" spans="1:9">
      <c r="A36" s="230"/>
      <c r="B36" s="211"/>
      <c r="C36" s="211">
        <v>6</v>
      </c>
      <c r="D36" s="42">
        <v>131</v>
      </c>
      <c r="E36" s="112" t="s">
        <v>144</v>
      </c>
      <c r="F36" s="40" t="s">
        <v>34</v>
      </c>
      <c r="G36" s="239" t="s">
        <v>33</v>
      </c>
      <c r="H36" s="272" t="s">
        <v>424</v>
      </c>
      <c r="I36" s="220">
        <v>7</v>
      </c>
    </row>
    <row r="37" spans="1:9">
      <c r="A37" s="230"/>
      <c r="B37" s="211"/>
      <c r="C37" s="211">
        <v>7</v>
      </c>
      <c r="D37" s="104">
        <v>331</v>
      </c>
      <c r="E37" s="104" t="s">
        <v>217</v>
      </c>
      <c r="F37" s="40" t="s">
        <v>37</v>
      </c>
      <c r="G37" s="239" t="s">
        <v>33</v>
      </c>
      <c r="H37" s="272" t="s">
        <v>423</v>
      </c>
      <c r="I37" s="220">
        <v>5</v>
      </c>
    </row>
    <row r="38" spans="1:9">
      <c r="A38" s="230"/>
      <c r="B38" s="211"/>
      <c r="C38" s="211">
        <v>8</v>
      </c>
      <c r="D38" s="104">
        <v>330</v>
      </c>
      <c r="E38" s="104" t="s">
        <v>218</v>
      </c>
      <c r="F38" s="40" t="s">
        <v>37</v>
      </c>
      <c r="G38" s="239" t="s">
        <v>33</v>
      </c>
      <c r="H38" s="272" t="s">
        <v>426</v>
      </c>
      <c r="I38" s="220">
        <v>6</v>
      </c>
    </row>
    <row r="39" spans="1:9">
      <c r="A39" s="230"/>
      <c r="B39" s="211"/>
      <c r="C39" s="211">
        <v>9</v>
      </c>
      <c r="D39" s="104">
        <v>621</v>
      </c>
      <c r="E39" s="104" t="s">
        <v>364</v>
      </c>
      <c r="F39" s="40" t="s">
        <v>85</v>
      </c>
      <c r="G39" s="239" t="s">
        <v>33</v>
      </c>
      <c r="H39" s="272" t="s">
        <v>427</v>
      </c>
      <c r="I39" s="220">
        <v>5</v>
      </c>
    </row>
    <row r="40" spans="1:9" ht="15.75" thickBot="1">
      <c r="A40" s="233"/>
      <c r="B40" s="262"/>
      <c r="C40" s="213"/>
      <c r="D40" s="145"/>
      <c r="E40" s="145"/>
      <c r="F40" s="63"/>
      <c r="G40" s="262"/>
      <c r="H40" s="273"/>
      <c r="I40" s="221"/>
    </row>
    <row r="41" spans="1:9" ht="15.75" thickBot="1"/>
    <row r="42" spans="1:9">
      <c r="A42" s="235" t="s">
        <v>18</v>
      </c>
      <c r="B42" s="236" t="s">
        <v>347</v>
      </c>
      <c r="C42" s="210">
        <v>1</v>
      </c>
      <c r="D42" s="116" t="s">
        <v>280</v>
      </c>
      <c r="E42" s="44" t="s">
        <v>281</v>
      </c>
      <c r="F42" s="43" t="s">
        <v>35</v>
      </c>
      <c r="G42" s="236" t="s">
        <v>26</v>
      </c>
      <c r="H42" s="271" t="s">
        <v>429</v>
      </c>
      <c r="I42" s="218">
        <v>8</v>
      </c>
    </row>
    <row r="43" spans="1:9">
      <c r="A43" s="230"/>
      <c r="B43" s="211"/>
      <c r="C43" s="211">
        <v>2</v>
      </c>
      <c r="D43" s="42">
        <v>153</v>
      </c>
      <c r="E43" s="112" t="s">
        <v>147</v>
      </c>
      <c r="F43" s="40" t="s">
        <v>34</v>
      </c>
      <c r="G43" s="239" t="s">
        <v>26</v>
      </c>
      <c r="H43" s="272" t="s">
        <v>435</v>
      </c>
      <c r="I43" s="220">
        <v>7</v>
      </c>
    </row>
    <row r="44" spans="1:9">
      <c r="A44" s="230"/>
      <c r="B44" s="211"/>
      <c r="C44" s="211">
        <v>3</v>
      </c>
      <c r="D44" s="104">
        <v>305</v>
      </c>
      <c r="E44" s="104" t="s">
        <v>219</v>
      </c>
      <c r="F44" s="40" t="s">
        <v>37</v>
      </c>
      <c r="G44" s="239" t="s">
        <v>26</v>
      </c>
      <c r="H44" s="272" t="s">
        <v>430</v>
      </c>
      <c r="I44" s="220">
        <v>6</v>
      </c>
    </row>
    <row r="45" spans="1:9">
      <c r="A45" s="230"/>
      <c r="B45" s="211"/>
      <c r="C45" s="211">
        <v>4</v>
      </c>
      <c r="D45" s="42">
        <v>92</v>
      </c>
      <c r="E45" s="42" t="s">
        <v>282</v>
      </c>
      <c r="F45" s="40" t="s">
        <v>35</v>
      </c>
      <c r="G45" s="239" t="s">
        <v>26</v>
      </c>
      <c r="H45" s="272" t="s">
        <v>432</v>
      </c>
      <c r="I45" s="220">
        <v>8</v>
      </c>
    </row>
    <row r="46" spans="1:9">
      <c r="A46" s="230"/>
      <c r="B46" s="211"/>
      <c r="C46" s="211">
        <v>5</v>
      </c>
      <c r="D46" s="104">
        <v>637</v>
      </c>
      <c r="E46" s="104" t="s">
        <v>365</v>
      </c>
      <c r="F46" s="40" t="s">
        <v>85</v>
      </c>
      <c r="G46" s="239" t="s">
        <v>26</v>
      </c>
      <c r="H46" s="272" t="s">
        <v>433</v>
      </c>
      <c r="I46" s="220">
        <v>5</v>
      </c>
    </row>
    <row r="47" spans="1:9">
      <c r="A47" s="230"/>
      <c r="B47" s="211"/>
      <c r="C47" s="211">
        <v>6</v>
      </c>
      <c r="D47" s="113">
        <v>343</v>
      </c>
      <c r="E47" s="115" t="s">
        <v>230</v>
      </c>
      <c r="F47" s="40" t="s">
        <v>168</v>
      </c>
      <c r="G47" s="239"/>
      <c r="H47" s="272" t="s">
        <v>434</v>
      </c>
      <c r="I47" s="220"/>
    </row>
    <row r="48" spans="1:9">
      <c r="A48" s="230"/>
      <c r="B48" s="211"/>
      <c r="C48" s="211">
        <v>7</v>
      </c>
      <c r="D48" s="42">
        <v>145</v>
      </c>
      <c r="E48" s="41" t="s">
        <v>151</v>
      </c>
      <c r="F48" s="40" t="s">
        <v>34</v>
      </c>
      <c r="G48" s="239" t="s">
        <v>26</v>
      </c>
      <c r="H48" s="272" t="s">
        <v>431</v>
      </c>
      <c r="I48" s="220">
        <v>7</v>
      </c>
    </row>
    <row r="49" spans="1:9" ht="15.75" thickBot="1">
      <c r="A49" s="233"/>
      <c r="B49" s="213"/>
      <c r="C49" s="213">
        <v>8</v>
      </c>
      <c r="D49" s="126"/>
      <c r="E49" s="126"/>
      <c r="F49" s="63"/>
      <c r="G49" s="262"/>
      <c r="H49" s="273"/>
      <c r="I49" s="221"/>
    </row>
    <row r="50" spans="1:9" ht="15.75" thickBot="1"/>
    <row r="51" spans="1:9">
      <c r="A51" s="235" t="s">
        <v>18</v>
      </c>
      <c r="B51" s="236" t="s">
        <v>348</v>
      </c>
      <c r="C51" s="210">
        <v>1</v>
      </c>
      <c r="D51" s="116" t="s">
        <v>283</v>
      </c>
      <c r="E51" s="44" t="s">
        <v>284</v>
      </c>
      <c r="F51" s="43" t="s">
        <v>35</v>
      </c>
      <c r="G51" s="236" t="s">
        <v>24</v>
      </c>
      <c r="H51" s="277" t="s">
        <v>438</v>
      </c>
      <c r="I51" s="218">
        <v>8</v>
      </c>
    </row>
    <row r="52" spans="1:9">
      <c r="A52" s="230"/>
      <c r="B52" s="211"/>
      <c r="C52" s="211">
        <v>2</v>
      </c>
      <c r="D52" s="42">
        <v>138</v>
      </c>
      <c r="E52" s="112" t="s">
        <v>159</v>
      </c>
      <c r="F52" s="40" t="s">
        <v>34</v>
      </c>
      <c r="G52" s="239" t="s">
        <v>24</v>
      </c>
      <c r="H52" s="243" t="s">
        <v>437</v>
      </c>
      <c r="I52" s="220">
        <v>7</v>
      </c>
    </row>
    <row r="53" spans="1:9">
      <c r="A53" s="230"/>
      <c r="B53" s="211"/>
      <c r="C53" s="211">
        <v>3</v>
      </c>
      <c r="D53" s="100">
        <v>417</v>
      </c>
      <c r="E53" s="100" t="s">
        <v>175</v>
      </c>
      <c r="F53" s="40" t="s">
        <v>84</v>
      </c>
      <c r="G53" s="239" t="s">
        <v>24</v>
      </c>
      <c r="H53" s="243" t="s">
        <v>436</v>
      </c>
      <c r="I53" s="220">
        <v>6</v>
      </c>
    </row>
    <row r="54" spans="1:9">
      <c r="A54" s="230"/>
      <c r="B54" s="211"/>
      <c r="C54" s="211">
        <v>4</v>
      </c>
      <c r="D54" s="42">
        <v>93</v>
      </c>
      <c r="E54" s="42" t="s">
        <v>285</v>
      </c>
      <c r="F54" s="40" t="s">
        <v>35</v>
      </c>
      <c r="G54" s="239" t="s">
        <v>24</v>
      </c>
      <c r="H54" s="243" t="s">
        <v>439</v>
      </c>
      <c r="I54" s="220">
        <v>8</v>
      </c>
    </row>
    <row r="55" spans="1:9">
      <c r="A55" s="230"/>
      <c r="B55" s="211"/>
      <c r="C55" s="211">
        <v>5</v>
      </c>
      <c r="D55" s="104">
        <v>623</v>
      </c>
      <c r="E55" s="104" t="s">
        <v>366</v>
      </c>
      <c r="F55" s="40" t="s">
        <v>85</v>
      </c>
      <c r="G55" s="239" t="s">
        <v>24</v>
      </c>
      <c r="H55" s="243" t="s">
        <v>440</v>
      </c>
      <c r="I55" s="220">
        <v>5</v>
      </c>
    </row>
    <row r="56" spans="1:9">
      <c r="A56" s="230"/>
      <c r="B56" s="211"/>
      <c r="C56" s="211"/>
      <c r="D56" s="42"/>
      <c r="E56" s="112"/>
      <c r="F56" s="40"/>
      <c r="G56" s="239"/>
      <c r="H56" s="272"/>
      <c r="I56" s="220"/>
    </row>
    <row r="57" spans="1:9" ht="15.75" thickBot="1">
      <c r="A57" s="233"/>
      <c r="B57" s="213"/>
      <c r="C57" s="213"/>
      <c r="D57" s="126"/>
      <c r="E57" s="126"/>
      <c r="F57" s="63"/>
      <c r="G57" s="213"/>
      <c r="H57" s="273"/>
      <c r="I57" s="221"/>
    </row>
    <row r="58" spans="1:9" ht="15.75" thickBot="1">
      <c r="G58" s="184"/>
    </row>
    <row r="59" spans="1:9">
      <c r="A59" s="235" t="s">
        <v>18</v>
      </c>
      <c r="B59" s="236" t="s">
        <v>349</v>
      </c>
      <c r="C59" s="210">
        <v>1</v>
      </c>
      <c r="D59" s="127">
        <v>407</v>
      </c>
      <c r="E59" s="127" t="s">
        <v>185</v>
      </c>
      <c r="F59" s="43" t="s">
        <v>84</v>
      </c>
      <c r="G59" s="236" t="s">
        <v>27</v>
      </c>
      <c r="H59" s="277" t="s">
        <v>441</v>
      </c>
      <c r="I59" s="218">
        <v>8</v>
      </c>
    </row>
    <row r="60" spans="1:9">
      <c r="A60" s="230"/>
      <c r="B60" s="211"/>
      <c r="C60" s="211">
        <v>2</v>
      </c>
      <c r="D60" s="42">
        <v>14</v>
      </c>
      <c r="E60" s="42" t="s">
        <v>287</v>
      </c>
      <c r="F60" s="40" t="s">
        <v>35</v>
      </c>
      <c r="G60" s="239" t="s">
        <v>27</v>
      </c>
      <c r="H60" s="243" t="s">
        <v>445</v>
      </c>
      <c r="I60" s="220">
        <v>7</v>
      </c>
    </row>
    <row r="61" spans="1:9">
      <c r="A61" s="230"/>
      <c r="B61" s="211"/>
      <c r="C61" s="211">
        <v>3</v>
      </c>
      <c r="D61" s="104">
        <v>345</v>
      </c>
      <c r="E61" s="104" t="s">
        <v>220</v>
      </c>
      <c r="F61" s="40" t="s">
        <v>37</v>
      </c>
      <c r="G61" s="239" t="s">
        <v>27</v>
      </c>
      <c r="H61" s="243" t="s">
        <v>446</v>
      </c>
      <c r="I61" s="220">
        <v>6</v>
      </c>
    </row>
    <row r="62" spans="1:9">
      <c r="A62" s="230"/>
      <c r="B62" s="211"/>
      <c r="C62" s="211">
        <v>4</v>
      </c>
      <c r="D62" s="104">
        <v>301</v>
      </c>
      <c r="E62" s="104" t="s">
        <v>206</v>
      </c>
      <c r="F62" s="40" t="s">
        <v>37</v>
      </c>
      <c r="G62" s="239" t="s">
        <v>27</v>
      </c>
      <c r="H62" s="243" t="s">
        <v>444</v>
      </c>
      <c r="I62" s="220">
        <v>8</v>
      </c>
    </row>
    <row r="63" spans="1:9">
      <c r="A63" s="230"/>
      <c r="B63" s="211"/>
      <c r="C63" s="211">
        <v>5</v>
      </c>
      <c r="D63" s="41">
        <v>25</v>
      </c>
      <c r="E63" s="42" t="s">
        <v>286</v>
      </c>
      <c r="F63" s="40" t="s">
        <v>35</v>
      </c>
      <c r="G63" s="239" t="s">
        <v>27</v>
      </c>
      <c r="H63" s="243" t="s">
        <v>443</v>
      </c>
      <c r="I63" s="220">
        <v>7</v>
      </c>
    </row>
    <row r="64" spans="1:9">
      <c r="A64" s="230"/>
      <c r="B64" s="211"/>
      <c r="C64" s="211">
        <v>6</v>
      </c>
      <c r="D64" s="104">
        <v>635</v>
      </c>
      <c r="E64" s="104" t="s">
        <v>367</v>
      </c>
      <c r="F64" s="40" t="s">
        <v>85</v>
      </c>
      <c r="G64" s="239" t="s">
        <v>27</v>
      </c>
      <c r="H64" s="243" t="s">
        <v>447</v>
      </c>
      <c r="I64" s="220">
        <v>5</v>
      </c>
    </row>
    <row r="65" spans="1:9">
      <c r="A65" s="230"/>
      <c r="B65" s="211"/>
      <c r="C65" s="211">
        <v>7</v>
      </c>
      <c r="D65" s="42">
        <v>148</v>
      </c>
      <c r="E65" s="112" t="s">
        <v>161</v>
      </c>
      <c r="F65" s="40" t="s">
        <v>34</v>
      </c>
      <c r="G65" s="239" t="s">
        <v>27</v>
      </c>
      <c r="H65" s="243" t="s">
        <v>442</v>
      </c>
      <c r="I65" s="220">
        <v>4</v>
      </c>
    </row>
    <row r="66" spans="1:9">
      <c r="A66" s="230"/>
      <c r="B66" s="211"/>
      <c r="C66" s="211">
        <v>8</v>
      </c>
      <c r="D66" s="104">
        <v>636</v>
      </c>
      <c r="E66" s="104" t="s">
        <v>368</v>
      </c>
      <c r="F66" s="41" t="s">
        <v>85</v>
      </c>
      <c r="G66" s="239" t="s">
        <v>27</v>
      </c>
      <c r="H66" s="243" t="s">
        <v>450</v>
      </c>
      <c r="I66" s="220">
        <v>6</v>
      </c>
    </row>
    <row r="67" spans="1:9">
      <c r="A67" s="230"/>
      <c r="B67" s="211"/>
      <c r="C67" s="250">
        <v>9</v>
      </c>
      <c r="D67" s="42">
        <v>1</v>
      </c>
      <c r="E67" s="42" t="s">
        <v>255</v>
      </c>
      <c r="F67" s="41" t="s">
        <v>168</v>
      </c>
      <c r="G67" s="239" t="s">
        <v>27</v>
      </c>
      <c r="H67" s="243" t="s">
        <v>449</v>
      </c>
      <c r="I67" s="220"/>
    </row>
    <row r="68" spans="1:9" ht="16.5">
      <c r="A68" s="230"/>
      <c r="B68" s="211"/>
      <c r="C68" s="211">
        <v>10</v>
      </c>
      <c r="D68" s="113">
        <v>404</v>
      </c>
      <c r="E68" s="114" t="s">
        <v>188</v>
      </c>
      <c r="F68" s="41" t="s">
        <v>84</v>
      </c>
      <c r="G68" s="239" t="s">
        <v>27</v>
      </c>
      <c r="H68" s="243" t="s">
        <v>448</v>
      </c>
      <c r="I68" s="220">
        <v>5</v>
      </c>
    </row>
    <row r="69" spans="1:9" ht="15.75" thickBot="1">
      <c r="A69" s="233"/>
      <c r="B69" s="262"/>
      <c r="C69" s="213"/>
      <c r="D69" s="145"/>
      <c r="E69" s="145"/>
      <c r="F69" s="63"/>
      <c r="G69" s="262"/>
      <c r="H69" s="273"/>
      <c r="I69" s="221"/>
    </row>
    <row r="70" spans="1:9" ht="15.75" thickBot="1"/>
    <row r="71" spans="1:9">
      <c r="A71" s="235" t="s">
        <v>18</v>
      </c>
      <c r="B71" s="210" t="s">
        <v>350</v>
      </c>
      <c r="C71" s="210">
        <v>1</v>
      </c>
      <c r="D71" s="44">
        <v>8</v>
      </c>
      <c r="E71" s="49" t="s">
        <v>288</v>
      </c>
      <c r="F71" s="43" t="s">
        <v>35</v>
      </c>
      <c r="G71" s="210" t="s">
        <v>25</v>
      </c>
      <c r="H71" s="277" t="s">
        <v>453</v>
      </c>
      <c r="I71" s="218">
        <v>8</v>
      </c>
    </row>
    <row r="72" spans="1:9">
      <c r="A72" s="230"/>
      <c r="B72" s="211"/>
      <c r="C72" s="211">
        <v>2</v>
      </c>
      <c r="D72" s="42">
        <v>154</v>
      </c>
      <c r="E72" s="112" t="s">
        <v>154</v>
      </c>
      <c r="F72" s="40" t="s">
        <v>34</v>
      </c>
      <c r="G72" s="211" t="s">
        <v>25</v>
      </c>
      <c r="H72" s="243" t="s">
        <v>452</v>
      </c>
      <c r="I72" s="220">
        <v>7</v>
      </c>
    </row>
    <row r="73" spans="1:9">
      <c r="A73" s="230"/>
      <c r="B73" s="211"/>
      <c r="C73" s="211">
        <v>3</v>
      </c>
      <c r="D73" s="102">
        <v>409</v>
      </c>
      <c r="E73" s="100" t="s">
        <v>187</v>
      </c>
      <c r="F73" s="40" t="s">
        <v>84</v>
      </c>
      <c r="G73" s="239" t="s">
        <v>25</v>
      </c>
      <c r="H73" s="243" t="s">
        <v>451</v>
      </c>
      <c r="I73" s="220">
        <v>6</v>
      </c>
    </row>
    <row r="74" spans="1:9">
      <c r="A74" s="230"/>
      <c r="B74" s="211"/>
      <c r="C74" s="211">
        <v>4</v>
      </c>
      <c r="D74" s="104">
        <v>320</v>
      </c>
      <c r="E74" s="104" t="s">
        <v>221</v>
      </c>
      <c r="F74" s="40" t="s">
        <v>37</v>
      </c>
      <c r="G74" s="211" t="s">
        <v>25</v>
      </c>
      <c r="H74" s="243" t="s">
        <v>454</v>
      </c>
      <c r="I74" s="220">
        <v>5</v>
      </c>
    </row>
    <row r="75" spans="1:9">
      <c r="A75" s="230"/>
      <c r="B75" s="211"/>
      <c r="C75" s="211">
        <v>5</v>
      </c>
      <c r="D75" s="104">
        <v>326</v>
      </c>
      <c r="E75" s="104" t="s">
        <v>209</v>
      </c>
      <c r="F75" s="40" t="s">
        <v>37</v>
      </c>
      <c r="G75" s="211" t="s">
        <v>25</v>
      </c>
      <c r="H75" s="243" t="s">
        <v>455</v>
      </c>
      <c r="I75" s="220">
        <v>8</v>
      </c>
    </row>
    <row r="76" spans="1:9">
      <c r="A76" s="230"/>
      <c r="B76" s="211"/>
      <c r="C76" s="211">
        <v>6</v>
      </c>
      <c r="D76" s="42"/>
      <c r="E76" s="42"/>
      <c r="F76" s="40"/>
      <c r="G76" s="211"/>
      <c r="H76" s="272"/>
      <c r="I76" s="220"/>
    </row>
    <row r="77" spans="1:9">
      <c r="A77" s="230"/>
      <c r="B77" s="211"/>
      <c r="C77" s="211">
        <v>7</v>
      </c>
      <c r="D77" s="108"/>
      <c r="E77" s="104"/>
      <c r="F77" s="40"/>
      <c r="G77" s="211"/>
      <c r="H77" s="272"/>
      <c r="I77" s="220"/>
    </row>
    <row r="78" spans="1:9" ht="15.75" thickBot="1">
      <c r="A78" s="233"/>
      <c r="B78" s="213"/>
      <c r="C78" s="213">
        <v>8</v>
      </c>
      <c r="D78" s="67"/>
      <c r="E78" s="67"/>
      <c r="F78" s="63"/>
      <c r="G78" s="262"/>
      <c r="H78" s="273"/>
      <c r="I78" s="221"/>
    </row>
  </sheetData>
  <sortState ref="A72:H78">
    <sortCondition ref="H71:H78"/>
  </sortState>
  <pageMargins left="0.70866141732283472" right="0.70866141732283472" top="0.74803149606299213" bottom="0.74803149606299213" header="0.31496062992125984" footer="0.31496062992125984"/>
  <pageSetup paperSize="9" scale="98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sqref="A1:A1048576"/>
    </sheetView>
  </sheetViews>
  <sheetFormatPr defaultRowHeight="15"/>
  <cols>
    <col min="1" max="1" width="9.140625" style="185"/>
    <col min="2" max="2" width="17.28515625" style="185" bestFit="1" customWidth="1"/>
    <col min="3" max="3" width="8.28515625" style="185" bestFit="1" customWidth="1"/>
    <col min="4" max="4" width="9.140625" style="185"/>
    <col min="5" max="5" width="23.42578125" customWidth="1"/>
    <col min="7" max="7" width="6.140625" style="185" bestFit="1" customWidth="1"/>
    <col min="8" max="8" width="11.5703125" style="185" bestFit="1" customWidth="1"/>
    <col min="9" max="9" width="6.5703125" style="185" bestFit="1" customWidth="1"/>
  </cols>
  <sheetData>
    <row r="1" spans="1:9" ht="15.75" thickBot="1">
      <c r="A1" s="223" t="s">
        <v>4</v>
      </c>
      <c r="B1" s="209" t="s">
        <v>76</v>
      </c>
      <c r="C1" s="209" t="s">
        <v>77</v>
      </c>
      <c r="D1" s="224" t="s">
        <v>5</v>
      </c>
      <c r="E1" s="91" t="s">
        <v>78</v>
      </c>
      <c r="F1" s="91" t="s">
        <v>79</v>
      </c>
      <c r="G1" s="209" t="s">
        <v>80</v>
      </c>
      <c r="H1" s="217" t="s">
        <v>81</v>
      </c>
      <c r="I1" s="217" t="s">
        <v>380</v>
      </c>
    </row>
    <row r="2" spans="1:9">
      <c r="A2" s="246" t="s">
        <v>110</v>
      </c>
      <c r="B2" s="236" t="s">
        <v>351</v>
      </c>
      <c r="C2" s="210">
        <v>3</v>
      </c>
      <c r="D2" s="237">
        <v>113</v>
      </c>
      <c r="E2" s="116" t="s">
        <v>136</v>
      </c>
      <c r="F2" s="49" t="s">
        <v>34</v>
      </c>
      <c r="G2" s="277" t="s">
        <v>28</v>
      </c>
      <c r="H2" s="210">
        <v>49.85</v>
      </c>
      <c r="I2" s="218">
        <v>8</v>
      </c>
    </row>
    <row r="3" spans="1:9">
      <c r="A3" s="230"/>
      <c r="B3" s="212"/>
      <c r="C3" s="212">
        <v>5</v>
      </c>
      <c r="D3" s="257">
        <v>118</v>
      </c>
      <c r="E3" s="61" t="s">
        <v>137</v>
      </c>
      <c r="F3" s="58" t="s">
        <v>34</v>
      </c>
      <c r="G3" s="256" t="s">
        <v>28</v>
      </c>
      <c r="H3" s="261">
        <v>52.4</v>
      </c>
      <c r="I3" s="220">
        <v>8</v>
      </c>
    </row>
    <row r="4" spans="1:9">
      <c r="A4" s="230"/>
      <c r="B4" s="212"/>
      <c r="C4" s="212">
        <v>4</v>
      </c>
      <c r="D4" s="258">
        <v>210</v>
      </c>
      <c r="E4" s="122" t="s">
        <v>238</v>
      </c>
      <c r="F4" s="58" t="s">
        <v>74</v>
      </c>
      <c r="G4" s="280" t="s">
        <v>28</v>
      </c>
      <c r="H4" s="212">
        <v>62.02</v>
      </c>
      <c r="I4" s="220">
        <v>7</v>
      </c>
    </row>
    <row r="5" spans="1:9">
      <c r="A5" s="230"/>
      <c r="B5" s="212"/>
      <c r="C5" s="212">
        <v>1</v>
      </c>
      <c r="D5" s="278"/>
      <c r="E5" s="65"/>
      <c r="F5" s="59"/>
      <c r="G5" s="212"/>
      <c r="H5" s="212"/>
      <c r="I5" s="220"/>
    </row>
    <row r="6" spans="1:9">
      <c r="A6" s="230"/>
      <c r="B6" s="212"/>
      <c r="C6" s="212">
        <v>2</v>
      </c>
      <c r="D6" s="212"/>
      <c r="E6" s="59"/>
      <c r="F6" s="59"/>
      <c r="G6" s="212"/>
      <c r="H6" s="212"/>
      <c r="I6" s="220"/>
    </row>
    <row r="7" spans="1:9">
      <c r="A7" s="230"/>
      <c r="B7" s="212"/>
      <c r="C7" s="212">
        <v>6</v>
      </c>
      <c r="D7" s="267"/>
      <c r="E7" s="66"/>
      <c r="F7" s="59"/>
      <c r="G7" s="256"/>
      <c r="H7" s="212"/>
      <c r="I7" s="220"/>
    </row>
    <row r="8" spans="1:9">
      <c r="A8" s="230"/>
      <c r="B8" s="212"/>
      <c r="C8" s="212">
        <v>7</v>
      </c>
      <c r="D8" s="278"/>
      <c r="E8" s="65"/>
      <c r="F8" s="59"/>
      <c r="G8" s="256"/>
      <c r="H8" s="212"/>
      <c r="I8" s="220"/>
    </row>
    <row r="9" spans="1:9" ht="15.75" thickBot="1">
      <c r="A9" s="233"/>
      <c r="B9" s="213"/>
      <c r="C9" s="213">
        <v>8</v>
      </c>
      <c r="D9" s="213"/>
      <c r="E9" s="63"/>
      <c r="F9" s="63"/>
      <c r="G9" s="262"/>
      <c r="H9" s="213"/>
      <c r="I9" s="221"/>
    </row>
    <row r="11" spans="1:9" ht="15.75" thickBot="1"/>
    <row r="12" spans="1:9" ht="15.75" thickBot="1">
      <c r="A12" s="223" t="s">
        <v>4</v>
      </c>
      <c r="B12" s="209" t="s">
        <v>76</v>
      </c>
      <c r="C12" s="209" t="s">
        <v>77</v>
      </c>
      <c r="D12" s="224" t="s">
        <v>104</v>
      </c>
      <c r="E12" s="91" t="s">
        <v>78</v>
      </c>
      <c r="F12" s="91" t="s">
        <v>79</v>
      </c>
      <c r="G12" s="209" t="s">
        <v>80</v>
      </c>
      <c r="H12" s="217" t="s">
        <v>81</v>
      </c>
      <c r="I12" s="217" t="s">
        <v>380</v>
      </c>
    </row>
    <row r="13" spans="1:9">
      <c r="A13" s="246" t="s">
        <v>109</v>
      </c>
      <c r="B13" s="281" t="s">
        <v>352</v>
      </c>
      <c r="C13" s="210">
        <v>1</v>
      </c>
      <c r="D13" s="237">
        <v>117</v>
      </c>
      <c r="E13" s="116" t="s">
        <v>135</v>
      </c>
      <c r="F13" s="44" t="s">
        <v>34</v>
      </c>
      <c r="G13" s="236" t="s">
        <v>32</v>
      </c>
      <c r="H13" s="210">
        <v>69.64</v>
      </c>
      <c r="I13" s="218">
        <v>8</v>
      </c>
    </row>
    <row r="14" spans="1:9">
      <c r="A14" s="230"/>
      <c r="B14" s="212"/>
      <c r="C14" s="212">
        <v>2</v>
      </c>
      <c r="D14" s="267"/>
      <c r="E14" s="66"/>
      <c r="F14" s="59"/>
      <c r="G14" s="212"/>
      <c r="H14" s="212"/>
      <c r="I14" s="220"/>
    </row>
    <row r="15" spans="1:9">
      <c r="A15" s="230"/>
      <c r="B15" s="212"/>
      <c r="C15" s="212">
        <v>3</v>
      </c>
      <c r="D15" s="212"/>
      <c r="E15" s="59"/>
      <c r="F15" s="59"/>
      <c r="G15" s="212"/>
      <c r="H15" s="212"/>
      <c r="I15" s="220"/>
    </row>
    <row r="16" spans="1:9">
      <c r="A16" s="230"/>
      <c r="B16" s="212"/>
      <c r="C16" s="212">
        <v>4</v>
      </c>
      <c r="D16" s="267"/>
      <c r="E16" s="60"/>
      <c r="F16" s="58"/>
      <c r="G16" s="212"/>
      <c r="H16" s="212"/>
      <c r="I16" s="220"/>
    </row>
    <row r="17" spans="1:9">
      <c r="A17" s="230"/>
      <c r="B17" s="212"/>
      <c r="C17" s="212">
        <v>5</v>
      </c>
      <c r="D17" s="279"/>
      <c r="E17" s="64"/>
      <c r="F17" s="59"/>
      <c r="G17" s="256"/>
      <c r="H17" s="212"/>
      <c r="I17" s="220"/>
    </row>
    <row r="18" spans="1:9">
      <c r="A18" s="230"/>
      <c r="B18" s="212"/>
      <c r="C18" s="212">
        <v>6</v>
      </c>
      <c r="D18" s="267"/>
      <c r="E18" s="66"/>
      <c r="F18" s="59"/>
      <c r="G18" s="256"/>
      <c r="H18" s="212"/>
      <c r="I18" s="220"/>
    </row>
    <row r="19" spans="1:9">
      <c r="A19" s="230"/>
      <c r="B19" s="212"/>
      <c r="C19" s="212">
        <v>7</v>
      </c>
      <c r="D19" s="278"/>
      <c r="E19" s="65"/>
      <c r="F19" s="59"/>
      <c r="G19" s="256"/>
      <c r="H19" s="212"/>
      <c r="I19" s="220"/>
    </row>
    <row r="20" spans="1:9" ht="15.75" thickBot="1">
      <c r="A20" s="233"/>
      <c r="B20" s="213"/>
      <c r="C20" s="213">
        <v>8</v>
      </c>
      <c r="D20" s="213"/>
      <c r="E20" s="63"/>
      <c r="F20" s="63"/>
      <c r="G20" s="262"/>
      <c r="H20" s="213"/>
      <c r="I20" s="221"/>
    </row>
  </sheetData>
  <sortState ref="A2:I9">
    <sortCondition ref="H4:H9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I29" sqref="I29"/>
    </sheetView>
  </sheetViews>
  <sheetFormatPr defaultRowHeight="15"/>
  <cols>
    <col min="1" max="1" width="9.140625" style="185"/>
    <col min="2" max="2" width="6" style="185" bestFit="1" customWidth="1"/>
    <col min="3" max="4" width="9.140625" style="185"/>
    <col min="5" max="5" width="13.85546875" bestFit="1" customWidth="1"/>
    <col min="6" max="6" width="6.140625" style="185" bestFit="1" customWidth="1"/>
    <col min="7" max="7" width="12.42578125" style="185" bestFit="1" customWidth="1"/>
    <col min="8" max="8" width="6.5703125" style="185" bestFit="1" customWidth="1"/>
  </cols>
  <sheetData>
    <row r="1" spans="1:8">
      <c r="A1" s="235" t="s">
        <v>4</v>
      </c>
      <c r="B1" s="210" t="s">
        <v>76</v>
      </c>
      <c r="C1" s="210" t="s">
        <v>77</v>
      </c>
      <c r="D1" s="210" t="s">
        <v>78</v>
      </c>
      <c r="E1" s="43" t="s">
        <v>79</v>
      </c>
      <c r="F1" s="210" t="s">
        <v>80</v>
      </c>
      <c r="G1" s="210" t="s">
        <v>81</v>
      </c>
      <c r="H1" s="218" t="s">
        <v>380</v>
      </c>
    </row>
    <row r="2" spans="1:8">
      <c r="A2" s="282" t="s">
        <v>36</v>
      </c>
      <c r="B2" s="239" t="s">
        <v>119</v>
      </c>
      <c r="C2" s="211">
        <v>1</v>
      </c>
      <c r="D2" s="239" t="s">
        <v>25</v>
      </c>
      <c r="E2" s="40" t="s">
        <v>35</v>
      </c>
      <c r="F2" s="239" t="s">
        <v>25</v>
      </c>
      <c r="G2" s="215">
        <v>63.9</v>
      </c>
      <c r="H2" s="219">
        <v>8</v>
      </c>
    </row>
    <row r="3" spans="1:8">
      <c r="A3" s="227"/>
      <c r="B3" s="211"/>
      <c r="C3" s="211">
        <v>2</v>
      </c>
      <c r="D3" s="239" t="s">
        <v>27</v>
      </c>
      <c r="E3" s="40" t="s">
        <v>35</v>
      </c>
      <c r="F3" s="239" t="s">
        <v>27</v>
      </c>
      <c r="G3" s="211">
        <v>66.44</v>
      </c>
      <c r="H3" s="219">
        <v>8</v>
      </c>
    </row>
    <row r="4" spans="1:8">
      <c r="A4" s="227"/>
      <c r="B4" s="211"/>
      <c r="C4" s="211">
        <v>3</v>
      </c>
      <c r="D4" s="211" t="s">
        <v>168</v>
      </c>
      <c r="E4" s="40" t="s">
        <v>168</v>
      </c>
      <c r="F4" s="239" t="s">
        <v>168</v>
      </c>
      <c r="G4" s="211">
        <v>66.62</v>
      </c>
      <c r="H4" s="219"/>
    </row>
    <row r="5" spans="1:8">
      <c r="A5" s="227"/>
      <c r="B5" s="211"/>
      <c r="C5" s="211">
        <v>4</v>
      </c>
      <c r="D5" s="239" t="s">
        <v>27</v>
      </c>
      <c r="E5" s="40" t="s">
        <v>37</v>
      </c>
      <c r="F5" s="239" t="s">
        <v>27</v>
      </c>
      <c r="G5" s="211">
        <v>68.52</v>
      </c>
      <c r="H5" s="219">
        <v>7</v>
      </c>
    </row>
    <row r="6" spans="1:8">
      <c r="A6" s="227"/>
      <c r="B6" s="211"/>
      <c r="C6" s="211">
        <v>5</v>
      </c>
      <c r="D6" s="239" t="s">
        <v>27</v>
      </c>
      <c r="E6" s="40" t="s">
        <v>38</v>
      </c>
      <c r="F6" s="239" t="s">
        <v>27</v>
      </c>
      <c r="G6" s="211">
        <v>68.61</v>
      </c>
      <c r="H6" s="219">
        <v>6</v>
      </c>
    </row>
    <row r="7" spans="1:8">
      <c r="A7" s="227"/>
      <c r="B7" s="211"/>
      <c r="C7" s="211">
        <v>6</v>
      </c>
      <c r="D7" s="239" t="s">
        <v>168</v>
      </c>
      <c r="E7" s="40" t="s">
        <v>168</v>
      </c>
      <c r="F7" s="239" t="s">
        <v>25</v>
      </c>
      <c r="G7" s="215">
        <v>73</v>
      </c>
      <c r="H7" s="219"/>
    </row>
    <row r="8" spans="1:8">
      <c r="A8" s="227"/>
      <c r="B8" s="211"/>
      <c r="C8" s="211">
        <v>7</v>
      </c>
      <c r="D8" s="239" t="s">
        <v>25</v>
      </c>
      <c r="E8" s="40" t="s">
        <v>37</v>
      </c>
      <c r="F8" s="239" t="s">
        <v>25</v>
      </c>
      <c r="G8" s="211">
        <v>73.97</v>
      </c>
      <c r="H8" s="219">
        <v>7</v>
      </c>
    </row>
    <row r="9" spans="1:8" ht="15.75" thickBot="1">
      <c r="A9" s="283"/>
      <c r="B9" s="260"/>
      <c r="C9" s="214">
        <v>8</v>
      </c>
      <c r="D9" s="214" t="s">
        <v>168</v>
      </c>
      <c r="E9" s="47" t="s">
        <v>168</v>
      </c>
      <c r="F9" s="260" t="s">
        <v>168</v>
      </c>
      <c r="G9" s="214">
        <v>75.73</v>
      </c>
      <c r="H9" s="222"/>
    </row>
    <row r="10" spans="1:8" ht="15.75" thickBot="1">
      <c r="F10" s="184"/>
    </row>
    <row r="11" spans="1:8">
      <c r="A11" s="246" t="s">
        <v>36</v>
      </c>
      <c r="B11" s="236" t="s">
        <v>120</v>
      </c>
      <c r="C11" s="210">
        <v>1</v>
      </c>
      <c r="D11" s="236" t="s">
        <v>26</v>
      </c>
      <c r="E11" s="43" t="s">
        <v>35</v>
      </c>
      <c r="F11" s="236" t="s">
        <v>26</v>
      </c>
      <c r="G11" s="210">
        <v>61.38</v>
      </c>
      <c r="H11" s="218">
        <v>8</v>
      </c>
    </row>
    <row r="12" spans="1:8">
      <c r="A12" s="227"/>
      <c r="B12" s="211"/>
      <c r="C12" s="211">
        <v>2</v>
      </c>
      <c r="D12" s="239" t="s">
        <v>168</v>
      </c>
      <c r="E12" s="40" t="s">
        <v>168</v>
      </c>
      <c r="F12" s="239" t="s">
        <v>168</v>
      </c>
      <c r="G12" s="211">
        <v>61.55</v>
      </c>
      <c r="H12" s="219"/>
    </row>
    <row r="13" spans="1:8">
      <c r="A13" s="227"/>
      <c r="B13" s="211"/>
      <c r="C13" s="211">
        <v>3</v>
      </c>
      <c r="D13" s="239" t="s">
        <v>24</v>
      </c>
      <c r="E13" s="40" t="s">
        <v>35</v>
      </c>
      <c r="F13" s="239" t="s">
        <v>24</v>
      </c>
      <c r="G13" s="211">
        <v>63.24</v>
      </c>
      <c r="H13" s="219">
        <v>8</v>
      </c>
    </row>
    <row r="14" spans="1:8">
      <c r="A14" s="227"/>
      <c r="B14" s="211"/>
      <c r="C14" s="211">
        <v>4</v>
      </c>
      <c r="D14" s="239" t="s">
        <v>168</v>
      </c>
      <c r="E14" s="40" t="s">
        <v>168</v>
      </c>
      <c r="F14" s="239" t="s">
        <v>168</v>
      </c>
      <c r="G14" s="211">
        <v>64.44</v>
      </c>
      <c r="H14" s="219"/>
    </row>
    <row r="15" spans="1:8">
      <c r="A15" s="227"/>
      <c r="B15" s="211"/>
      <c r="C15" s="211">
        <v>5</v>
      </c>
      <c r="D15" s="239" t="s">
        <v>26</v>
      </c>
      <c r="E15" s="40" t="s">
        <v>37</v>
      </c>
      <c r="F15" s="239" t="s">
        <v>26</v>
      </c>
      <c r="G15" s="211">
        <v>65.349999999999994</v>
      </c>
      <c r="H15" s="219">
        <v>7</v>
      </c>
    </row>
    <row r="16" spans="1:8">
      <c r="A16" s="282"/>
      <c r="B16" s="239"/>
      <c r="C16" s="211">
        <v>6</v>
      </c>
      <c r="D16" s="211"/>
      <c r="E16" s="40"/>
      <c r="F16" s="239"/>
      <c r="G16" s="211"/>
      <c r="H16" s="219"/>
    </row>
    <row r="17" spans="1:8">
      <c r="A17" s="227"/>
      <c r="B17" s="211"/>
      <c r="C17" s="211">
        <v>7</v>
      </c>
      <c r="D17" s="211"/>
      <c r="E17" s="40"/>
      <c r="F17" s="211"/>
      <c r="G17" s="211"/>
      <c r="H17" s="219"/>
    </row>
    <row r="18" spans="1:8" ht="15.75" thickBot="1">
      <c r="A18" s="238"/>
      <c r="B18" s="214"/>
      <c r="C18" s="214">
        <v>8</v>
      </c>
      <c r="D18" s="214"/>
      <c r="E18" s="47"/>
      <c r="F18" s="260"/>
      <c r="G18" s="214"/>
      <c r="H18" s="222"/>
    </row>
    <row r="19" spans="1:8" ht="15.75" thickBot="1">
      <c r="F19" s="184"/>
    </row>
    <row r="20" spans="1:8">
      <c r="A20" s="246" t="s">
        <v>121</v>
      </c>
      <c r="B20" s="236" t="s">
        <v>30</v>
      </c>
      <c r="C20" s="210">
        <v>1</v>
      </c>
      <c r="D20" s="236" t="s">
        <v>33</v>
      </c>
      <c r="E20" s="43" t="s">
        <v>35</v>
      </c>
      <c r="F20" s="236" t="s">
        <v>30</v>
      </c>
      <c r="G20" s="271" t="s">
        <v>382</v>
      </c>
      <c r="H20" s="218">
        <v>8</v>
      </c>
    </row>
    <row r="21" spans="1:8">
      <c r="A21" s="227"/>
      <c r="B21" s="211"/>
      <c r="C21" s="211">
        <v>2</v>
      </c>
      <c r="D21" s="239" t="s">
        <v>30</v>
      </c>
      <c r="E21" s="40" t="s">
        <v>34</v>
      </c>
      <c r="F21" s="239" t="s">
        <v>33</v>
      </c>
      <c r="G21" s="272" t="s">
        <v>383</v>
      </c>
      <c r="H21" s="219">
        <v>8</v>
      </c>
    </row>
    <row r="22" spans="1:8">
      <c r="A22" s="227"/>
      <c r="B22" s="211"/>
      <c r="C22" s="211">
        <v>3</v>
      </c>
      <c r="D22" s="239" t="s">
        <v>28</v>
      </c>
      <c r="E22" s="41" t="s">
        <v>34</v>
      </c>
      <c r="F22" s="239" t="s">
        <v>28</v>
      </c>
      <c r="G22" s="272" t="s">
        <v>381</v>
      </c>
      <c r="H22" s="219">
        <v>8</v>
      </c>
    </row>
    <row r="23" spans="1:8">
      <c r="A23" s="227"/>
      <c r="B23" s="211"/>
      <c r="C23" s="211">
        <v>4</v>
      </c>
      <c r="D23" s="239" t="s">
        <v>33</v>
      </c>
      <c r="E23" s="40" t="s">
        <v>35</v>
      </c>
      <c r="F23" s="239" t="s">
        <v>33</v>
      </c>
      <c r="G23" s="272" t="s">
        <v>384</v>
      </c>
      <c r="H23" s="219">
        <v>7</v>
      </c>
    </row>
    <row r="24" spans="1:8">
      <c r="A24" s="227"/>
      <c r="B24" s="211"/>
      <c r="C24" s="211">
        <v>5</v>
      </c>
      <c r="D24" s="239" t="s">
        <v>30</v>
      </c>
      <c r="E24" s="40" t="s">
        <v>38</v>
      </c>
      <c r="F24" s="239" t="s">
        <v>30</v>
      </c>
      <c r="G24" s="272" t="s">
        <v>385</v>
      </c>
      <c r="H24" s="219">
        <v>7</v>
      </c>
    </row>
    <row r="25" spans="1:8">
      <c r="A25" s="227"/>
      <c r="B25" s="211"/>
      <c r="C25" s="211">
        <v>6</v>
      </c>
      <c r="D25" s="239" t="s">
        <v>33</v>
      </c>
      <c r="E25" s="40" t="s">
        <v>37</v>
      </c>
      <c r="F25" s="239" t="s">
        <v>33</v>
      </c>
      <c r="G25" s="272" t="s">
        <v>386</v>
      </c>
      <c r="H25" s="219">
        <v>6</v>
      </c>
    </row>
    <row r="26" spans="1:8">
      <c r="A26" s="227"/>
      <c r="B26" s="211"/>
      <c r="C26" s="211">
        <v>7</v>
      </c>
      <c r="D26" s="239" t="s">
        <v>168</v>
      </c>
      <c r="E26" s="40" t="s">
        <v>168</v>
      </c>
      <c r="F26" s="239" t="s">
        <v>33</v>
      </c>
      <c r="G26" s="272" t="s">
        <v>387</v>
      </c>
      <c r="H26" s="219"/>
    </row>
    <row r="27" spans="1:8" ht="15.75" thickBot="1">
      <c r="A27" s="233"/>
      <c r="B27" s="214"/>
      <c r="C27" s="214">
        <v>8</v>
      </c>
      <c r="D27" s="214" t="s">
        <v>168</v>
      </c>
      <c r="E27" s="47" t="s">
        <v>168</v>
      </c>
      <c r="F27" s="260" t="s">
        <v>168</v>
      </c>
      <c r="G27" s="275" t="s">
        <v>388</v>
      </c>
      <c r="H27" s="222"/>
    </row>
    <row r="28" spans="1:8" ht="15.75" thickBot="1">
      <c r="F28" s="184"/>
      <c r="G28" s="276"/>
    </row>
    <row r="29" spans="1:8">
      <c r="A29" s="246" t="s">
        <v>66</v>
      </c>
      <c r="B29" s="236" t="s">
        <v>32</v>
      </c>
      <c r="C29" s="210">
        <v>1</v>
      </c>
      <c r="D29" s="236" t="s">
        <v>32</v>
      </c>
      <c r="E29" s="43" t="s">
        <v>37</v>
      </c>
      <c r="F29" s="236" t="s">
        <v>32</v>
      </c>
      <c r="G29" s="271" t="s">
        <v>389</v>
      </c>
      <c r="H29" s="218">
        <v>8</v>
      </c>
    </row>
    <row r="30" spans="1:8">
      <c r="A30" s="227"/>
      <c r="B30" s="211"/>
      <c r="C30" s="211">
        <v>2</v>
      </c>
      <c r="D30" s="239" t="s">
        <v>168</v>
      </c>
      <c r="E30" s="40" t="s">
        <v>168</v>
      </c>
      <c r="F30" s="239" t="s">
        <v>168</v>
      </c>
      <c r="G30" s="272" t="s">
        <v>390</v>
      </c>
      <c r="H30" s="219"/>
    </row>
    <row r="31" spans="1:8">
      <c r="A31" s="227"/>
      <c r="B31" s="211"/>
      <c r="C31" s="211">
        <v>3</v>
      </c>
      <c r="D31" s="211"/>
      <c r="E31" s="40"/>
      <c r="F31" s="211"/>
      <c r="G31" s="272"/>
      <c r="H31" s="219"/>
    </row>
    <row r="32" spans="1:8">
      <c r="A32" s="227"/>
      <c r="B32" s="211"/>
      <c r="C32" s="211">
        <v>4</v>
      </c>
      <c r="D32" s="239"/>
      <c r="E32" s="40"/>
      <c r="F32" s="239"/>
      <c r="G32" s="272"/>
      <c r="H32" s="219"/>
    </row>
    <row r="33" spans="1:8">
      <c r="A33" s="227"/>
      <c r="B33" s="211"/>
      <c r="C33" s="211">
        <v>5</v>
      </c>
      <c r="D33" s="239"/>
      <c r="E33" s="40"/>
      <c r="F33" s="239"/>
      <c r="G33" s="272"/>
      <c r="H33" s="219"/>
    </row>
    <row r="34" spans="1:8">
      <c r="A34" s="227"/>
      <c r="B34" s="211"/>
      <c r="C34" s="211">
        <v>6</v>
      </c>
      <c r="D34" s="211"/>
      <c r="E34" s="40"/>
      <c r="F34" s="211"/>
      <c r="G34" s="272"/>
      <c r="H34" s="219"/>
    </row>
    <row r="35" spans="1:8">
      <c r="A35" s="227"/>
      <c r="B35" s="211"/>
      <c r="C35" s="211">
        <v>7</v>
      </c>
      <c r="D35" s="211"/>
      <c r="E35" s="40"/>
      <c r="F35" s="211"/>
      <c r="G35" s="272"/>
      <c r="H35" s="219"/>
    </row>
    <row r="36" spans="1:8" ht="15.75" thickBot="1">
      <c r="A36" s="238"/>
      <c r="B36" s="214"/>
      <c r="C36" s="214">
        <v>8</v>
      </c>
      <c r="D36" s="214"/>
      <c r="E36" s="47"/>
      <c r="F36" s="214"/>
      <c r="G36" s="275"/>
      <c r="H36" s="222"/>
    </row>
  </sheetData>
  <sortState ref="A21:G27">
    <sortCondition ref="G20:G27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K28" sqref="K28"/>
    </sheetView>
  </sheetViews>
  <sheetFormatPr defaultRowHeight="15"/>
  <cols>
    <col min="1" max="1" width="10.28515625" bestFit="1" customWidth="1"/>
    <col min="5" max="5" width="23.42578125" bestFit="1" customWidth="1"/>
    <col min="6" max="6" width="14.7109375" bestFit="1" customWidth="1"/>
    <col min="8" max="8" width="12.42578125" bestFit="1" customWidth="1"/>
  </cols>
  <sheetData>
    <row r="1" spans="1:9">
      <c r="A1" t="s">
        <v>4</v>
      </c>
      <c r="B1" t="s">
        <v>76</v>
      </c>
      <c r="C1" s="19" t="s">
        <v>77</v>
      </c>
      <c r="D1" s="19" t="s">
        <v>5</v>
      </c>
      <c r="E1" t="s">
        <v>78</v>
      </c>
      <c r="F1" t="s">
        <v>79</v>
      </c>
      <c r="G1" t="s">
        <v>80</v>
      </c>
      <c r="H1" t="s">
        <v>81</v>
      </c>
      <c r="I1" s="19" t="s">
        <v>380</v>
      </c>
    </row>
    <row r="2" spans="1:9">
      <c r="A2" s="19" t="s">
        <v>46</v>
      </c>
      <c r="B2" s="19" t="s">
        <v>27</v>
      </c>
      <c r="C2">
        <v>10</v>
      </c>
      <c r="D2" s="128">
        <v>345</v>
      </c>
      <c r="E2" s="128" t="s">
        <v>220</v>
      </c>
      <c r="F2" s="19" t="s">
        <v>37</v>
      </c>
      <c r="G2" s="19" t="s">
        <v>27</v>
      </c>
      <c r="H2">
        <v>3.39</v>
      </c>
      <c r="I2">
        <v>8</v>
      </c>
    </row>
    <row r="3" spans="1:9">
      <c r="C3">
        <v>9</v>
      </c>
      <c r="D3" s="128">
        <v>301</v>
      </c>
      <c r="E3" s="128" t="s">
        <v>206</v>
      </c>
      <c r="F3" s="19" t="s">
        <v>37</v>
      </c>
      <c r="G3" s="19" t="s">
        <v>27</v>
      </c>
      <c r="H3">
        <v>3.37</v>
      </c>
      <c r="I3">
        <v>8</v>
      </c>
    </row>
    <row r="4" spans="1:9">
      <c r="C4">
        <v>7</v>
      </c>
      <c r="D4" s="121">
        <v>23</v>
      </c>
      <c r="E4" s="121" t="s">
        <v>336</v>
      </c>
      <c r="F4" s="19" t="s">
        <v>35</v>
      </c>
      <c r="G4" s="19" t="s">
        <v>27</v>
      </c>
      <c r="H4">
        <v>3.34</v>
      </c>
      <c r="I4">
        <v>7</v>
      </c>
    </row>
    <row r="5" spans="1:9">
      <c r="C5">
        <v>6</v>
      </c>
      <c r="D5" s="129">
        <v>401</v>
      </c>
      <c r="E5" s="129" t="s">
        <v>177</v>
      </c>
      <c r="F5" s="19" t="s">
        <v>84</v>
      </c>
      <c r="G5" s="19" t="s">
        <v>27</v>
      </c>
      <c r="H5">
        <v>3.27</v>
      </c>
      <c r="I5">
        <v>6</v>
      </c>
    </row>
    <row r="6" spans="1:9">
      <c r="C6">
        <v>8</v>
      </c>
      <c r="D6" s="121">
        <v>24</v>
      </c>
      <c r="E6" s="121" t="s">
        <v>337</v>
      </c>
      <c r="F6" s="19" t="s">
        <v>35</v>
      </c>
      <c r="G6" s="19" t="s">
        <v>27</v>
      </c>
      <c r="H6">
        <v>3.24</v>
      </c>
      <c r="I6">
        <v>7</v>
      </c>
    </row>
    <row r="7" spans="1:9">
      <c r="C7">
        <v>5</v>
      </c>
      <c r="D7" s="129">
        <v>403</v>
      </c>
      <c r="E7" s="129" t="s">
        <v>196</v>
      </c>
      <c r="F7" s="19" t="s">
        <v>84</v>
      </c>
      <c r="G7" s="19" t="s">
        <v>27</v>
      </c>
      <c r="H7">
        <v>3.02</v>
      </c>
      <c r="I7">
        <v>6</v>
      </c>
    </row>
    <row r="8" spans="1:9">
      <c r="C8">
        <v>1</v>
      </c>
      <c r="D8" s="121">
        <v>149</v>
      </c>
      <c r="E8" s="50" t="s">
        <v>166</v>
      </c>
      <c r="F8" s="19" t="s">
        <v>34</v>
      </c>
      <c r="G8" s="19" t="s">
        <v>27</v>
      </c>
      <c r="H8">
        <v>2.48</v>
      </c>
      <c r="I8">
        <v>5</v>
      </c>
    </row>
    <row r="9" spans="1:9">
      <c r="C9">
        <v>3</v>
      </c>
      <c r="D9" s="128">
        <v>212</v>
      </c>
      <c r="E9" s="128" t="s">
        <v>242</v>
      </c>
      <c r="F9" t="s">
        <v>74</v>
      </c>
      <c r="G9" s="19" t="s">
        <v>27</v>
      </c>
      <c r="H9">
        <v>2.33</v>
      </c>
      <c r="I9">
        <v>4</v>
      </c>
    </row>
    <row r="10" spans="1:9">
      <c r="C10">
        <v>2</v>
      </c>
      <c r="D10" s="121">
        <v>158</v>
      </c>
      <c r="E10" s="99" t="s">
        <v>153</v>
      </c>
      <c r="F10" t="s">
        <v>34</v>
      </c>
      <c r="G10" s="19" t="s">
        <v>27</v>
      </c>
      <c r="H10">
        <v>2.11</v>
      </c>
      <c r="I10">
        <v>5</v>
      </c>
    </row>
    <row r="11" spans="1:9">
      <c r="D11" s="128"/>
      <c r="E11" s="128"/>
      <c r="F11" s="19"/>
      <c r="G11" s="19"/>
    </row>
    <row r="12" spans="1:9">
      <c r="A12" s="19" t="s">
        <v>46</v>
      </c>
      <c r="B12" s="19" t="s">
        <v>30</v>
      </c>
      <c r="C12">
        <v>1</v>
      </c>
      <c r="D12" s="129">
        <v>422</v>
      </c>
      <c r="E12" s="129" t="s">
        <v>171</v>
      </c>
      <c r="F12" s="19" t="s">
        <v>84</v>
      </c>
      <c r="G12" s="19" t="s">
        <v>30</v>
      </c>
      <c r="H12">
        <v>4.54</v>
      </c>
      <c r="I12">
        <v>8</v>
      </c>
    </row>
    <row r="13" spans="1:9">
      <c r="C13">
        <v>3</v>
      </c>
      <c r="D13" s="129">
        <v>421</v>
      </c>
      <c r="E13" s="129" t="s">
        <v>170</v>
      </c>
      <c r="F13" s="19" t="s">
        <v>84</v>
      </c>
      <c r="G13" s="19" t="s">
        <v>30</v>
      </c>
      <c r="H13">
        <v>4.54</v>
      </c>
      <c r="I13">
        <v>8</v>
      </c>
    </row>
    <row r="14" spans="1:9">
      <c r="C14">
        <v>4</v>
      </c>
      <c r="D14" s="130">
        <v>129</v>
      </c>
      <c r="E14" s="131" t="s">
        <v>138</v>
      </c>
      <c r="F14" s="19" t="s">
        <v>34</v>
      </c>
      <c r="G14" s="19" t="s">
        <v>30</v>
      </c>
      <c r="H14">
        <v>4.3899999999999997</v>
      </c>
      <c r="I14">
        <v>7</v>
      </c>
    </row>
    <row r="15" spans="1:9">
      <c r="C15">
        <v>5</v>
      </c>
      <c r="D15" s="121">
        <v>48</v>
      </c>
      <c r="E15" s="121" t="s">
        <v>329</v>
      </c>
      <c r="F15" s="19" t="s">
        <v>35</v>
      </c>
      <c r="G15" s="19" t="s">
        <v>30</v>
      </c>
      <c r="H15">
        <v>4.3499999999999996</v>
      </c>
      <c r="I15">
        <v>6</v>
      </c>
    </row>
    <row r="16" spans="1:9">
      <c r="C16">
        <v>6</v>
      </c>
      <c r="D16" s="121">
        <v>47</v>
      </c>
      <c r="E16" s="121" t="s">
        <v>260</v>
      </c>
      <c r="F16" s="19" t="s">
        <v>35</v>
      </c>
      <c r="G16" s="19" t="s">
        <v>30</v>
      </c>
      <c r="H16">
        <v>4.1100000000000003</v>
      </c>
      <c r="I16">
        <v>7</v>
      </c>
    </row>
    <row r="17" spans="1:9">
      <c r="C17">
        <v>7</v>
      </c>
      <c r="D17" s="132">
        <v>669</v>
      </c>
      <c r="E17" s="132" t="s">
        <v>372</v>
      </c>
      <c r="F17" s="19" t="s">
        <v>73</v>
      </c>
      <c r="G17" s="19" t="s">
        <v>30</v>
      </c>
      <c r="H17">
        <v>3.99</v>
      </c>
      <c r="I17">
        <v>5</v>
      </c>
    </row>
    <row r="18" spans="1:9">
      <c r="C18">
        <v>2</v>
      </c>
      <c r="D18" s="128">
        <v>211</v>
      </c>
      <c r="E18" s="128" t="s">
        <v>239</v>
      </c>
      <c r="F18" t="s">
        <v>74</v>
      </c>
      <c r="G18" s="19" t="s">
        <v>30</v>
      </c>
      <c r="H18">
        <v>3.26</v>
      </c>
      <c r="I18">
        <v>4</v>
      </c>
    </row>
    <row r="19" spans="1:9">
      <c r="D19" s="133"/>
      <c r="E19" s="133"/>
      <c r="F19" s="19"/>
      <c r="G19" s="19"/>
    </row>
    <row r="20" spans="1:9">
      <c r="A20" s="19" t="s">
        <v>46</v>
      </c>
      <c r="B20" s="19" t="s">
        <v>28</v>
      </c>
      <c r="C20">
        <v>1</v>
      </c>
      <c r="D20" s="121">
        <v>118</v>
      </c>
      <c r="E20" s="99" t="s">
        <v>137</v>
      </c>
      <c r="F20" s="19" t="s">
        <v>34</v>
      </c>
      <c r="G20" s="19" t="s">
        <v>28</v>
      </c>
      <c r="H20">
        <v>5.25</v>
      </c>
      <c r="I20">
        <v>8</v>
      </c>
    </row>
    <row r="21" spans="1:9">
      <c r="C21">
        <v>2</v>
      </c>
      <c r="D21" s="121">
        <v>113</v>
      </c>
      <c r="E21" s="99" t="s">
        <v>136</v>
      </c>
      <c r="F21" t="s">
        <v>34</v>
      </c>
      <c r="G21" s="19" t="s">
        <v>28</v>
      </c>
      <c r="H21">
        <v>4.42</v>
      </c>
      <c r="I21">
        <v>8</v>
      </c>
    </row>
    <row r="22" spans="1:9">
      <c r="C22">
        <v>3</v>
      </c>
      <c r="D22" s="128">
        <v>671</v>
      </c>
      <c r="E22" s="128" t="s">
        <v>362</v>
      </c>
      <c r="F22" s="19" t="s">
        <v>73</v>
      </c>
      <c r="G22" s="19" t="s">
        <v>28</v>
      </c>
      <c r="H22">
        <v>3.91</v>
      </c>
      <c r="I22">
        <v>7</v>
      </c>
    </row>
    <row r="23" spans="1:9">
      <c r="C23">
        <v>4</v>
      </c>
      <c r="D23" s="128">
        <v>210</v>
      </c>
      <c r="E23" s="128" t="s">
        <v>238</v>
      </c>
      <c r="F23" t="s">
        <v>74</v>
      </c>
      <c r="G23" s="19" t="s">
        <v>28</v>
      </c>
      <c r="H23">
        <v>3.41</v>
      </c>
      <c r="I23">
        <v>6</v>
      </c>
    </row>
    <row r="24" spans="1:9">
      <c r="D24" s="128"/>
      <c r="E24" s="128"/>
      <c r="F24" s="19"/>
      <c r="G24" s="19"/>
    </row>
    <row r="25" spans="1:9">
      <c r="A25" s="19" t="s">
        <v>46</v>
      </c>
      <c r="B25" s="19" t="s">
        <v>25</v>
      </c>
      <c r="C25">
        <v>1</v>
      </c>
      <c r="D25" s="121">
        <v>19</v>
      </c>
      <c r="E25" s="121" t="s">
        <v>292</v>
      </c>
      <c r="F25" s="19" t="s">
        <v>35</v>
      </c>
      <c r="G25" s="19" t="s">
        <v>27</v>
      </c>
      <c r="H25">
        <v>3.49</v>
      </c>
      <c r="I25">
        <v>8</v>
      </c>
    </row>
    <row r="26" spans="1:9">
      <c r="C26">
        <v>2</v>
      </c>
      <c r="D26" s="129">
        <v>408</v>
      </c>
      <c r="E26" s="129" t="s">
        <v>179</v>
      </c>
      <c r="F26" s="19" t="s">
        <v>84</v>
      </c>
      <c r="G26" s="19" t="s">
        <v>27</v>
      </c>
      <c r="H26">
        <v>3.43</v>
      </c>
      <c r="I26">
        <v>7</v>
      </c>
    </row>
    <row r="27" spans="1:9">
      <c r="C27">
        <v>3</v>
      </c>
      <c r="D27" s="132">
        <v>651</v>
      </c>
      <c r="E27" s="132" t="s">
        <v>360</v>
      </c>
      <c r="F27" s="19" t="s">
        <v>73</v>
      </c>
      <c r="G27" s="19" t="s">
        <v>27</v>
      </c>
      <c r="H27">
        <v>3.15</v>
      </c>
      <c r="I27">
        <v>6</v>
      </c>
    </row>
    <row r="28" spans="1:9">
      <c r="C28">
        <v>4</v>
      </c>
      <c r="D28" s="50">
        <v>159</v>
      </c>
      <c r="E28" s="50" t="s">
        <v>155</v>
      </c>
      <c r="F28" s="19" t="s">
        <v>34</v>
      </c>
      <c r="G28" s="19" t="s">
        <v>27</v>
      </c>
      <c r="H28" s="150">
        <v>3.1</v>
      </c>
      <c r="I28">
        <v>5</v>
      </c>
    </row>
    <row r="29" spans="1:9">
      <c r="A29" s="19"/>
      <c r="B29" s="19"/>
      <c r="C29">
        <v>5</v>
      </c>
      <c r="D29" s="135">
        <v>320</v>
      </c>
      <c r="E29" s="135" t="s">
        <v>378</v>
      </c>
      <c r="F29" s="19" t="s">
        <v>37</v>
      </c>
      <c r="G29" s="19" t="s">
        <v>27</v>
      </c>
      <c r="H29">
        <v>2.78</v>
      </c>
      <c r="I29">
        <v>4</v>
      </c>
    </row>
    <row r="30" spans="1:9">
      <c r="C30">
        <v>6</v>
      </c>
      <c r="D30" s="129">
        <v>409</v>
      </c>
      <c r="E30" s="129" t="s">
        <v>187</v>
      </c>
      <c r="F30" s="19" t="s">
        <v>84</v>
      </c>
      <c r="G30" s="19" t="s">
        <v>27</v>
      </c>
      <c r="H30">
        <v>2.75</v>
      </c>
      <c r="I30">
        <v>8</v>
      </c>
    </row>
    <row r="31" spans="1:9">
      <c r="C31">
        <v>7</v>
      </c>
      <c r="D31" s="121">
        <v>8</v>
      </c>
      <c r="E31" s="121" t="s">
        <v>288</v>
      </c>
      <c r="F31" s="19" t="s">
        <v>35</v>
      </c>
      <c r="G31" s="19" t="s">
        <v>27</v>
      </c>
      <c r="H31">
        <v>2.72</v>
      </c>
      <c r="I31">
        <v>7</v>
      </c>
    </row>
    <row r="32" spans="1:9">
      <c r="C32">
        <v>8</v>
      </c>
      <c r="D32" s="128">
        <v>675</v>
      </c>
      <c r="E32" s="128" t="s">
        <v>359</v>
      </c>
      <c r="F32" s="19" t="s">
        <v>73</v>
      </c>
      <c r="G32" s="19" t="s">
        <v>27</v>
      </c>
      <c r="H32">
        <v>2.61</v>
      </c>
      <c r="I32">
        <v>6</v>
      </c>
    </row>
    <row r="33" spans="1:9">
      <c r="C33">
        <v>9</v>
      </c>
      <c r="D33" s="128">
        <v>204</v>
      </c>
      <c r="E33" s="128" t="s">
        <v>243</v>
      </c>
      <c r="F33" t="s">
        <v>74</v>
      </c>
      <c r="G33" s="19" t="s">
        <v>27</v>
      </c>
      <c r="H33">
        <v>2.2599999999999998</v>
      </c>
      <c r="I33">
        <v>3</v>
      </c>
    </row>
    <row r="34" spans="1:9">
      <c r="C34">
        <v>10</v>
      </c>
      <c r="D34" s="128">
        <v>322</v>
      </c>
      <c r="E34" s="128" t="s">
        <v>228</v>
      </c>
      <c r="F34" s="19" t="s">
        <v>37</v>
      </c>
      <c r="G34" s="19" t="s">
        <v>27</v>
      </c>
      <c r="H34">
        <v>2.16</v>
      </c>
      <c r="I34">
        <v>5</v>
      </c>
    </row>
    <row r="35" spans="1:9">
      <c r="D35" s="93"/>
      <c r="E35" s="93"/>
      <c r="G35" s="19"/>
    </row>
    <row r="36" spans="1:9">
      <c r="A36" s="19" t="s">
        <v>46</v>
      </c>
      <c r="B36" s="19" t="s">
        <v>31</v>
      </c>
      <c r="C36">
        <v>1</v>
      </c>
      <c r="D36" s="151">
        <v>508</v>
      </c>
      <c r="E36" s="151" t="s">
        <v>325</v>
      </c>
      <c r="F36" s="19" t="s">
        <v>35</v>
      </c>
      <c r="G36" s="19" t="s">
        <v>31</v>
      </c>
      <c r="H36">
        <v>5.57</v>
      </c>
      <c r="I36">
        <v>8</v>
      </c>
    </row>
  </sheetData>
  <sortState ref="A13:H18">
    <sortCondition descending="1" ref="H12:H18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E19" sqref="E19:H25"/>
    </sheetView>
  </sheetViews>
  <sheetFormatPr defaultRowHeight="15"/>
  <cols>
    <col min="1" max="1" width="9.42578125" bestFit="1" customWidth="1"/>
    <col min="5" max="5" width="16.140625" bestFit="1" customWidth="1"/>
    <col min="6" max="6" width="14.7109375" bestFit="1" customWidth="1"/>
  </cols>
  <sheetData>
    <row r="1" spans="1:9">
      <c r="A1" t="s">
        <v>4</v>
      </c>
      <c r="B1" t="s">
        <v>76</v>
      </c>
      <c r="C1" s="19" t="s">
        <v>77</v>
      </c>
      <c r="D1" s="19" t="s">
        <v>5</v>
      </c>
      <c r="E1" t="s">
        <v>78</v>
      </c>
      <c r="F1" t="s">
        <v>79</v>
      </c>
      <c r="G1" t="s">
        <v>80</v>
      </c>
      <c r="H1" t="s">
        <v>81</v>
      </c>
      <c r="I1" s="19" t="s">
        <v>380</v>
      </c>
    </row>
    <row r="2" spans="1:9">
      <c r="A2" s="19" t="s">
        <v>22</v>
      </c>
      <c r="B2" s="19" t="s">
        <v>33</v>
      </c>
      <c r="C2">
        <v>1</v>
      </c>
      <c r="D2" s="121">
        <v>54</v>
      </c>
      <c r="E2" s="121" t="s">
        <v>298</v>
      </c>
      <c r="F2" s="19" t="s">
        <v>35</v>
      </c>
      <c r="G2" s="19" t="s">
        <v>33</v>
      </c>
      <c r="H2">
        <v>1.44</v>
      </c>
      <c r="I2">
        <v>8</v>
      </c>
    </row>
    <row r="3" spans="1:9">
      <c r="A3" s="19"/>
      <c r="B3" s="19"/>
      <c r="C3">
        <v>2</v>
      </c>
      <c r="D3" s="121">
        <v>121</v>
      </c>
      <c r="E3" s="99" t="s">
        <v>141</v>
      </c>
      <c r="F3" s="19" t="s">
        <v>34</v>
      </c>
      <c r="G3" s="19" t="s">
        <v>33</v>
      </c>
      <c r="H3">
        <v>1.41</v>
      </c>
      <c r="I3">
        <v>7</v>
      </c>
    </row>
    <row r="4" spans="1:9">
      <c r="C4">
        <v>3</v>
      </c>
      <c r="D4" s="121">
        <v>86</v>
      </c>
      <c r="E4" s="121" t="s">
        <v>330</v>
      </c>
      <c r="F4" s="19" t="s">
        <v>35</v>
      </c>
      <c r="G4" s="19" t="s">
        <v>33</v>
      </c>
      <c r="H4">
        <v>1.38</v>
      </c>
      <c r="I4">
        <v>8</v>
      </c>
    </row>
    <row r="5" spans="1:9">
      <c r="C5">
        <v>4</v>
      </c>
      <c r="D5" s="129">
        <v>429</v>
      </c>
      <c r="E5" s="129" t="s">
        <v>172</v>
      </c>
      <c r="F5" s="19" t="s">
        <v>84</v>
      </c>
      <c r="G5" s="19" t="s">
        <v>33</v>
      </c>
      <c r="H5">
        <v>1.25</v>
      </c>
      <c r="I5">
        <v>6</v>
      </c>
    </row>
    <row r="6" spans="1:9">
      <c r="C6">
        <v>5</v>
      </c>
      <c r="D6" s="128">
        <v>335</v>
      </c>
      <c r="E6" s="128" t="s">
        <v>234</v>
      </c>
      <c r="F6" s="19" t="s">
        <v>37</v>
      </c>
      <c r="G6" s="19" t="s">
        <v>33</v>
      </c>
      <c r="H6">
        <v>1.25</v>
      </c>
      <c r="I6">
        <v>5</v>
      </c>
    </row>
    <row r="7" spans="1:9">
      <c r="C7">
        <v>6</v>
      </c>
      <c r="D7" s="128">
        <v>621</v>
      </c>
      <c r="E7" s="128" t="s">
        <v>364</v>
      </c>
      <c r="F7" s="19" t="s">
        <v>73</v>
      </c>
      <c r="G7" s="19" t="s">
        <v>33</v>
      </c>
      <c r="H7" s="150">
        <v>1.2</v>
      </c>
      <c r="I7">
        <v>4</v>
      </c>
    </row>
    <row r="8" spans="1:9">
      <c r="C8">
        <v>7</v>
      </c>
      <c r="D8" s="128">
        <v>334</v>
      </c>
      <c r="E8" s="128" t="s">
        <v>224</v>
      </c>
      <c r="F8" s="19" t="s">
        <v>37</v>
      </c>
      <c r="G8" s="19" t="s">
        <v>33</v>
      </c>
      <c r="H8">
        <v>1.1499999999999999</v>
      </c>
      <c r="I8">
        <v>7</v>
      </c>
    </row>
    <row r="9" spans="1:9">
      <c r="C9">
        <v>8</v>
      </c>
      <c r="D9" s="128">
        <v>652</v>
      </c>
      <c r="E9" s="128" t="s">
        <v>363</v>
      </c>
      <c r="F9" s="19" t="s">
        <v>73</v>
      </c>
      <c r="G9" s="19" t="s">
        <v>33</v>
      </c>
      <c r="H9">
        <v>1.1499999999999999</v>
      </c>
      <c r="I9">
        <v>6</v>
      </c>
    </row>
    <row r="10" spans="1:9">
      <c r="C10">
        <v>9</v>
      </c>
      <c r="D10" s="121">
        <v>128</v>
      </c>
      <c r="E10" s="99" t="s">
        <v>140</v>
      </c>
      <c r="F10" t="s">
        <v>34</v>
      </c>
      <c r="G10" s="19" t="s">
        <v>33</v>
      </c>
      <c r="H10" s="19" t="s">
        <v>462</v>
      </c>
    </row>
    <row r="11" spans="1:9">
      <c r="C11">
        <v>10</v>
      </c>
      <c r="D11" s="153">
        <v>639</v>
      </c>
      <c r="E11" s="153" t="s">
        <v>374</v>
      </c>
      <c r="F11" s="19" t="s">
        <v>168</v>
      </c>
      <c r="G11" s="19" t="s">
        <v>33</v>
      </c>
      <c r="H11" s="19" t="s">
        <v>462</v>
      </c>
    </row>
    <row r="13" spans="1:9">
      <c r="A13" s="19" t="s">
        <v>22</v>
      </c>
      <c r="B13" s="19" t="s">
        <v>24</v>
      </c>
      <c r="C13">
        <v>1</v>
      </c>
      <c r="D13" s="121">
        <v>139</v>
      </c>
      <c r="E13" s="99" t="s">
        <v>152</v>
      </c>
      <c r="F13" t="s">
        <v>34</v>
      </c>
      <c r="G13" s="19" t="s">
        <v>24</v>
      </c>
      <c r="H13" s="150">
        <v>1.2</v>
      </c>
      <c r="I13">
        <v>8</v>
      </c>
    </row>
    <row r="14" spans="1:9">
      <c r="C14">
        <v>5</v>
      </c>
      <c r="D14" s="121">
        <v>138</v>
      </c>
      <c r="E14" s="99" t="s">
        <v>159</v>
      </c>
      <c r="F14" s="19" t="s">
        <v>34</v>
      </c>
      <c r="G14" s="19" t="s">
        <v>24</v>
      </c>
      <c r="H14">
        <v>1.1499999999999999</v>
      </c>
      <c r="I14">
        <v>8</v>
      </c>
    </row>
    <row r="15" spans="1:9">
      <c r="C15">
        <v>4</v>
      </c>
      <c r="D15" s="128">
        <v>637</v>
      </c>
      <c r="E15" s="128" t="s">
        <v>371</v>
      </c>
      <c r="F15" s="19" t="s">
        <v>73</v>
      </c>
      <c r="G15" s="19" t="s">
        <v>24</v>
      </c>
      <c r="H15" s="150">
        <v>1.1000000000000001</v>
      </c>
      <c r="I15">
        <v>7</v>
      </c>
    </row>
    <row r="16" spans="1:9">
      <c r="C16">
        <v>3</v>
      </c>
      <c r="D16" s="121">
        <v>39</v>
      </c>
      <c r="E16" s="121" t="s">
        <v>334</v>
      </c>
      <c r="F16" s="19" t="s">
        <v>35</v>
      </c>
      <c r="G16" s="19" t="s">
        <v>24</v>
      </c>
      <c r="H16">
        <v>1.05</v>
      </c>
      <c r="I16">
        <v>6</v>
      </c>
    </row>
    <row r="17" spans="1:9">
      <c r="C17">
        <v>2</v>
      </c>
      <c r="D17" s="2">
        <v>623</v>
      </c>
      <c r="E17" s="50" t="s">
        <v>366</v>
      </c>
      <c r="F17" s="19" t="s">
        <v>73</v>
      </c>
      <c r="G17" s="19" t="s">
        <v>24</v>
      </c>
      <c r="H17" s="150">
        <v>1</v>
      </c>
      <c r="I17">
        <v>7</v>
      </c>
    </row>
    <row r="18" spans="1:9">
      <c r="D18" s="2"/>
      <c r="E18" s="50"/>
      <c r="F18" s="19"/>
      <c r="G18" s="19"/>
      <c r="H18" s="150"/>
    </row>
    <row r="19" spans="1:9">
      <c r="A19" s="19" t="s">
        <v>22</v>
      </c>
      <c r="B19" s="19" t="s">
        <v>26</v>
      </c>
      <c r="C19">
        <v>1</v>
      </c>
      <c r="D19" s="128">
        <v>305</v>
      </c>
      <c r="E19" s="128" t="s">
        <v>219</v>
      </c>
      <c r="F19" s="19" t="s">
        <v>37</v>
      </c>
      <c r="G19" s="19" t="s">
        <v>26</v>
      </c>
      <c r="H19" s="150">
        <v>1.28</v>
      </c>
      <c r="I19">
        <v>8</v>
      </c>
    </row>
    <row r="20" spans="1:9">
      <c r="C20">
        <v>2</v>
      </c>
      <c r="D20" s="121">
        <v>153</v>
      </c>
      <c r="E20" s="99" t="s">
        <v>147</v>
      </c>
      <c r="F20" t="s">
        <v>34</v>
      </c>
      <c r="G20" s="19" t="s">
        <v>26</v>
      </c>
      <c r="H20" s="150">
        <v>1.2</v>
      </c>
      <c r="I20">
        <v>7</v>
      </c>
    </row>
    <row r="21" spans="1:9">
      <c r="C21">
        <v>3</v>
      </c>
      <c r="D21" s="121">
        <v>36</v>
      </c>
      <c r="E21" s="121" t="s">
        <v>263</v>
      </c>
      <c r="F21" s="19" t="s">
        <v>35</v>
      </c>
      <c r="G21" s="19" t="s">
        <v>26</v>
      </c>
      <c r="H21" s="150">
        <v>1.2</v>
      </c>
      <c r="I21">
        <v>6</v>
      </c>
    </row>
    <row r="22" spans="1:9">
      <c r="C22">
        <v>4</v>
      </c>
      <c r="D22" s="121">
        <v>29</v>
      </c>
      <c r="E22" s="121" t="s">
        <v>332</v>
      </c>
      <c r="F22" s="19" t="s">
        <v>35</v>
      </c>
      <c r="G22" s="19" t="s">
        <v>26</v>
      </c>
      <c r="H22" s="150">
        <v>1.1499999999999999</v>
      </c>
      <c r="I22">
        <v>8</v>
      </c>
    </row>
    <row r="23" spans="1:9">
      <c r="C23">
        <v>5</v>
      </c>
      <c r="D23" s="128">
        <v>306</v>
      </c>
      <c r="E23" s="128" t="s">
        <v>202</v>
      </c>
      <c r="F23" s="19" t="s">
        <v>37</v>
      </c>
      <c r="G23" s="19" t="s">
        <v>26</v>
      </c>
      <c r="H23" s="150">
        <v>1.1499999999999999</v>
      </c>
      <c r="I23">
        <v>7</v>
      </c>
    </row>
    <row r="24" spans="1:9">
      <c r="C24">
        <v>6</v>
      </c>
      <c r="D24" s="128">
        <v>637</v>
      </c>
      <c r="E24" s="128" t="s">
        <v>365</v>
      </c>
      <c r="F24" s="19" t="s">
        <v>73</v>
      </c>
      <c r="G24" s="19" t="s">
        <v>26</v>
      </c>
      <c r="H24" s="150">
        <v>1.05</v>
      </c>
      <c r="I24">
        <v>5</v>
      </c>
    </row>
    <row r="25" spans="1:9">
      <c r="C25">
        <v>7</v>
      </c>
      <c r="D25" s="121">
        <v>145</v>
      </c>
      <c r="E25" s="50" t="s">
        <v>151</v>
      </c>
      <c r="F25" s="19" t="s">
        <v>34</v>
      </c>
      <c r="G25" s="19" t="s">
        <v>26</v>
      </c>
      <c r="H25" s="19" t="s">
        <v>462</v>
      </c>
    </row>
    <row r="27" spans="1:9">
      <c r="A27" s="19" t="s">
        <v>22</v>
      </c>
      <c r="B27" s="19" t="s">
        <v>29</v>
      </c>
      <c r="C27">
        <v>1</v>
      </c>
      <c r="D27" s="121">
        <v>602</v>
      </c>
      <c r="E27" s="121" t="s">
        <v>326</v>
      </c>
      <c r="F27" s="19" t="s">
        <v>35</v>
      </c>
      <c r="G27" s="19" t="s">
        <v>29</v>
      </c>
      <c r="H27" s="150">
        <v>1.5</v>
      </c>
      <c r="I27">
        <v>8</v>
      </c>
    </row>
    <row r="28" spans="1:9">
      <c r="A28" s="19"/>
      <c r="B28" s="19"/>
      <c r="D28" s="121"/>
      <c r="E28" s="121"/>
      <c r="F28" s="19"/>
      <c r="G28" s="19"/>
    </row>
    <row r="29" spans="1:9">
      <c r="A29" s="19" t="s">
        <v>22</v>
      </c>
      <c r="B29" s="19" t="s">
        <v>32</v>
      </c>
      <c r="C29">
        <v>1</v>
      </c>
      <c r="D29" s="121">
        <v>115</v>
      </c>
      <c r="E29" s="99" t="s">
        <v>163</v>
      </c>
      <c r="F29" s="19" t="s">
        <v>34</v>
      </c>
      <c r="G29" s="19" t="s">
        <v>32</v>
      </c>
      <c r="H29" s="150">
        <v>1.5</v>
      </c>
      <c r="I29">
        <v>8</v>
      </c>
    </row>
  </sheetData>
  <sortState ref="A20:H25">
    <sortCondition descending="1" ref="H19:H2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2" sqref="F2:K3"/>
    </sheetView>
  </sheetViews>
  <sheetFormatPr defaultRowHeight="15"/>
  <cols>
    <col min="5" max="5" width="23.42578125" bestFit="1" customWidth="1"/>
    <col min="6" max="6" width="12.7109375" bestFit="1" customWidth="1"/>
    <col min="8" max="8" width="11.5703125" bestFit="1" customWidth="1"/>
  </cols>
  <sheetData>
    <row r="1" spans="1:11">
      <c r="A1" t="s">
        <v>4</v>
      </c>
      <c r="B1" t="s">
        <v>76</v>
      </c>
      <c r="C1" s="19" t="s">
        <v>77</v>
      </c>
      <c r="D1" s="19"/>
      <c r="E1" t="s">
        <v>78</v>
      </c>
      <c r="F1" t="s">
        <v>79</v>
      </c>
      <c r="G1" t="s">
        <v>80</v>
      </c>
      <c r="H1" t="s">
        <v>81</v>
      </c>
      <c r="J1" t="s">
        <v>83</v>
      </c>
    </row>
    <row r="2" spans="1:11">
      <c r="A2" s="19" t="s">
        <v>47</v>
      </c>
      <c r="B2" s="19" t="s">
        <v>31</v>
      </c>
      <c r="C2">
        <v>1</v>
      </c>
      <c r="D2" s="2">
        <v>159</v>
      </c>
      <c r="E2" s="2" t="s">
        <v>169</v>
      </c>
      <c r="F2" s="111" t="s">
        <v>34</v>
      </c>
      <c r="G2" s="19" t="s">
        <v>31</v>
      </c>
      <c r="H2">
        <v>32.68</v>
      </c>
      <c r="J2" s="19" t="s">
        <v>98</v>
      </c>
      <c r="K2">
        <v>8</v>
      </c>
    </row>
    <row r="3" spans="1:11">
      <c r="C3">
        <v>2</v>
      </c>
      <c r="D3" s="128">
        <v>201</v>
      </c>
      <c r="E3" s="128" t="s">
        <v>244</v>
      </c>
      <c r="F3" s="19" t="s">
        <v>74</v>
      </c>
      <c r="G3" s="19" t="s">
        <v>31</v>
      </c>
      <c r="H3" s="150">
        <v>11.6</v>
      </c>
      <c r="J3" s="19" t="s">
        <v>98</v>
      </c>
      <c r="K3">
        <v>7</v>
      </c>
    </row>
    <row r="4" spans="1:11">
      <c r="D4" s="134"/>
      <c r="E4" s="134"/>
      <c r="F4" s="19"/>
      <c r="G4" s="19"/>
      <c r="J4" s="19"/>
    </row>
    <row r="5" spans="1:11">
      <c r="A5" s="19" t="s">
        <v>47</v>
      </c>
      <c r="B5" s="19" t="s">
        <v>32</v>
      </c>
      <c r="C5">
        <v>1</v>
      </c>
      <c r="D5" s="128">
        <v>312</v>
      </c>
      <c r="E5" s="128" t="s">
        <v>232</v>
      </c>
      <c r="F5" t="s">
        <v>37</v>
      </c>
      <c r="G5" s="19" t="s">
        <v>32</v>
      </c>
      <c r="H5">
        <v>27.11</v>
      </c>
      <c r="J5" s="19" t="s">
        <v>100</v>
      </c>
      <c r="K5">
        <v>8</v>
      </c>
    </row>
    <row r="6" spans="1:11">
      <c r="C6">
        <v>2</v>
      </c>
      <c r="D6" s="121">
        <v>117</v>
      </c>
      <c r="E6" s="99" t="s">
        <v>135</v>
      </c>
      <c r="F6" s="93" t="s">
        <v>34</v>
      </c>
      <c r="G6" s="19" t="s">
        <v>32</v>
      </c>
      <c r="H6">
        <v>11.48</v>
      </c>
      <c r="J6" s="19" t="s">
        <v>100</v>
      </c>
      <c r="K6">
        <v>7</v>
      </c>
    </row>
    <row r="7" spans="1:11">
      <c r="D7" s="121"/>
      <c r="E7" s="99"/>
      <c r="F7" s="93"/>
      <c r="G7" s="19"/>
    </row>
    <row r="8" spans="1:11">
      <c r="D8" s="121"/>
      <c r="E8" s="121"/>
      <c r="F8" s="19"/>
      <c r="G8" s="19"/>
      <c r="J8" s="19"/>
    </row>
    <row r="9" spans="1:11">
      <c r="G9" s="19"/>
    </row>
    <row r="10" spans="1:11">
      <c r="G10" s="19"/>
    </row>
    <row r="11" spans="1:11">
      <c r="G11" s="19"/>
    </row>
    <row r="12" spans="1:11">
      <c r="G12" s="19"/>
    </row>
    <row r="13" spans="1:11">
      <c r="G13" s="19"/>
    </row>
    <row r="14" spans="1:11">
      <c r="G14" s="19"/>
    </row>
    <row r="15" spans="1:11">
      <c r="G15" s="19"/>
    </row>
    <row r="16" spans="1:11">
      <c r="G16" s="19"/>
    </row>
    <row r="17" spans="7:7">
      <c r="G17" s="19"/>
    </row>
  </sheetData>
  <sortState ref="A5:H8">
    <sortCondition descending="1" ref="H5:H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29" sqref="F29:K31"/>
    </sheetView>
  </sheetViews>
  <sheetFormatPr defaultRowHeight="15"/>
  <cols>
    <col min="5" max="5" width="17" bestFit="1" customWidth="1"/>
    <col min="6" max="6" width="14.7109375" bestFit="1" customWidth="1"/>
    <col min="8" max="8" width="12.42578125" bestFit="1" customWidth="1"/>
  </cols>
  <sheetData>
    <row r="1" spans="1:11">
      <c r="A1" t="s">
        <v>4</v>
      </c>
      <c r="B1" t="s">
        <v>76</v>
      </c>
      <c r="C1" s="19" t="s">
        <v>77</v>
      </c>
      <c r="D1" s="50" t="s">
        <v>5</v>
      </c>
      <c r="E1" s="2" t="s">
        <v>78</v>
      </c>
      <c r="F1" t="s">
        <v>79</v>
      </c>
      <c r="G1" t="s">
        <v>80</v>
      </c>
      <c r="H1" t="s">
        <v>81</v>
      </c>
      <c r="J1" t="s">
        <v>83</v>
      </c>
      <c r="K1" s="19" t="s">
        <v>380</v>
      </c>
    </row>
    <row r="2" spans="1:11">
      <c r="A2" s="19" t="s">
        <v>21</v>
      </c>
      <c r="B2" s="19" t="s">
        <v>24</v>
      </c>
      <c r="C2">
        <v>1</v>
      </c>
      <c r="D2" s="121">
        <v>45</v>
      </c>
      <c r="E2" s="121" t="s">
        <v>335</v>
      </c>
      <c r="F2" s="19" t="s">
        <v>35</v>
      </c>
      <c r="G2" s="19" t="s">
        <v>24</v>
      </c>
      <c r="H2">
        <v>6.81</v>
      </c>
      <c r="J2" t="s">
        <v>99</v>
      </c>
      <c r="K2">
        <v>8</v>
      </c>
    </row>
    <row r="3" spans="1:11">
      <c r="C3">
        <v>2</v>
      </c>
      <c r="D3" s="128">
        <v>623</v>
      </c>
      <c r="E3" s="128" t="s">
        <v>366</v>
      </c>
      <c r="F3" s="19" t="s">
        <v>73</v>
      </c>
      <c r="G3" s="19" t="s">
        <v>24</v>
      </c>
      <c r="H3">
        <v>6.61</v>
      </c>
      <c r="J3" t="s">
        <v>99</v>
      </c>
      <c r="K3">
        <v>7</v>
      </c>
    </row>
    <row r="4" spans="1:11">
      <c r="C4">
        <v>3</v>
      </c>
      <c r="D4" s="121">
        <v>139</v>
      </c>
      <c r="E4" s="99" t="s">
        <v>152</v>
      </c>
      <c r="F4" s="19" t="s">
        <v>34</v>
      </c>
      <c r="G4" s="19" t="s">
        <v>24</v>
      </c>
      <c r="H4">
        <v>6.25</v>
      </c>
      <c r="J4" t="s">
        <v>99</v>
      </c>
      <c r="K4">
        <v>6</v>
      </c>
    </row>
    <row r="5" spans="1:11">
      <c r="C5">
        <v>4</v>
      </c>
      <c r="D5" s="129">
        <v>417</v>
      </c>
      <c r="E5" s="129" t="s">
        <v>175</v>
      </c>
      <c r="F5" s="19" t="s">
        <v>84</v>
      </c>
      <c r="G5" s="19" t="s">
        <v>24</v>
      </c>
      <c r="H5">
        <v>4.6900000000000004</v>
      </c>
      <c r="J5" t="s">
        <v>99</v>
      </c>
      <c r="K5">
        <v>5</v>
      </c>
    </row>
    <row r="6" spans="1:11">
      <c r="C6">
        <v>5</v>
      </c>
      <c r="D6" s="121">
        <v>93</v>
      </c>
      <c r="E6" s="121" t="s">
        <v>285</v>
      </c>
      <c r="F6" s="19" t="s">
        <v>35</v>
      </c>
      <c r="G6" s="19" t="s">
        <v>24</v>
      </c>
      <c r="H6">
        <v>4.55</v>
      </c>
      <c r="J6" t="s">
        <v>99</v>
      </c>
      <c r="K6">
        <v>8</v>
      </c>
    </row>
    <row r="7" spans="1:11">
      <c r="C7">
        <v>6</v>
      </c>
      <c r="D7" s="128">
        <v>627</v>
      </c>
      <c r="E7" s="128" t="s">
        <v>356</v>
      </c>
      <c r="F7" s="19" t="s">
        <v>73</v>
      </c>
      <c r="G7" s="19" t="s">
        <v>24</v>
      </c>
      <c r="H7">
        <v>4.05</v>
      </c>
      <c r="J7" t="s">
        <v>99</v>
      </c>
      <c r="K7">
        <v>7</v>
      </c>
    </row>
    <row r="8" spans="1:11">
      <c r="C8">
        <v>7</v>
      </c>
      <c r="D8">
        <v>433</v>
      </c>
      <c r="E8" s="128" t="s">
        <v>176</v>
      </c>
      <c r="F8" s="19" t="s">
        <v>84</v>
      </c>
      <c r="G8" s="19" t="s">
        <v>24</v>
      </c>
      <c r="H8">
        <v>4.05</v>
      </c>
      <c r="J8" t="s">
        <v>99</v>
      </c>
      <c r="K8">
        <v>6</v>
      </c>
    </row>
    <row r="9" spans="1:11">
      <c r="D9" s="121"/>
      <c r="E9" s="99"/>
      <c r="G9" s="19"/>
    </row>
    <row r="10" spans="1:11">
      <c r="A10" s="19" t="s">
        <v>21</v>
      </c>
      <c r="B10" s="19" t="s">
        <v>25</v>
      </c>
      <c r="C10">
        <v>1</v>
      </c>
      <c r="D10" s="121">
        <v>18</v>
      </c>
      <c r="E10" s="121" t="s">
        <v>251</v>
      </c>
      <c r="F10" s="19" t="s">
        <v>35</v>
      </c>
      <c r="G10" s="19" t="s">
        <v>25</v>
      </c>
      <c r="H10" s="150">
        <v>4.5</v>
      </c>
      <c r="J10" t="s">
        <v>99</v>
      </c>
      <c r="K10">
        <v>8</v>
      </c>
    </row>
    <row r="11" spans="1:11">
      <c r="C11">
        <v>2</v>
      </c>
      <c r="D11" s="128">
        <v>650</v>
      </c>
      <c r="E11" s="128" t="s">
        <v>369</v>
      </c>
      <c r="F11" s="19" t="s">
        <v>73</v>
      </c>
      <c r="G11" s="19" t="s">
        <v>25</v>
      </c>
      <c r="H11">
        <v>4.16</v>
      </c>
      <c r="J11" t="s">
        <v>99</v>
      </c>
      <c r="K11">
        <v>7</v>
      </c>
    </row>
    <row r="12" spans="1:11">
      <c r="C12">
        <v>3</v>
      </c>
      <c r="D12" s="121">
        <v>154</v>
      </c>
      <c r="E12" s="99" t="s">
        <v>154</v>
      </c>
      <c r="F12" t="s">
        <v>34</v>
      </c>
      <c r="G12" s="19" t="s">
        <v>25</v>
      </c>
      <c r="H12">
        <v>3.93</v>
      </c>
      <c r="J12" t="s">
        <v>99</v>
      </c>
      <c r="K12">
        <v>6</v>
      </c>
    </row>
    <row r="13" spans="1:11">
      <c r="C13">
        <v>4</v>
      </c>
      <c r="D13" s="121">
        <v>20</v>
      </c>
      <c r="E13" s="121" t="s">
        <v>246</v>
      </c>
      <c r="F13" s="19" t="s">
        <v>35</v>
      </c>
      <c r="G13" s="19" t="s">
        <v>25</v>
      </c>
      <c r="H13">
        <v>3.77</v>
      </c>
      <c r="J13" t="s">
        <v>99</v>
      </c>
      <c r="K13">
        <v>8</v>
      </c>
    </row>
    <row r="14" spans="1:11">
      <c r="C14">
        <v>5</v>
      </c>
      <c r="D14" s="128">
        <v>322</v>
      </c>
      <c r="E14" s="128" t="s">
        <v>228</v>
      </c>
      <c r="F14" s="19" t="s">
        <v>37</v>
      </c>
      <c r="G14" s="19" t="s">
        <v>25</v>
      </c>
      <c r="H14">
        <v>3.53</v>
      </c>
      <c r="J14" t="s">
        <v>99</v>
      </c>
      <c r="K14">
        <v>5</v>
      </c>
    </row>
    <row r="15" spans="1:11">
      <c r="C15">
        <v>6</v>
      </c>
      <c r="D15" s="128">
        <v>204</v>
      </c>
      <c r="E15" s="128" t="s">
        <v>243</v>
      </c>
      <c r="F15" t="s">
        <v>74</v>
      </c>
      <c r="G15" s="19" t="s">
        <v>25</v>
      </c>
      <c r="H15">
        <v>3.49</v>
      </c>
      <c r="J15" t="s">
        <v>99</v>
      </c>
      <c r="K15">
        <v>4</v>
      </c>
    </row>
    <row r="16" spans="1:11">
      <c r="C16">
        <v>7</v>
      </c>
      <c r="D16" s="129">
        <v>411</v>
      </c>
      <c r="E16" s="129" t="s">
        <v>180</v>
      </c>
      <c r="F16" s="19" t="s">
        <v>84</v>
      </c>
      <c r="G16" s="19" t="s">
        <v>25</v>
      </c>
      <c r="H16">
        <v>2.87</v>
      </c>
      <c r="J16" t="s">
        <v>99</v>
      </c>
      <c r="K16">
        <v>3</v>
      </c>
    </row>
    <row r="17" spans="1:11">
      <c r="C17">
        <v>8</v>
      </c>
      <c r="D17" s="128">
        <v>323</v>
      </c>
      <c r="E17" s="128" t="s">
        <v>235</v>
      </c>
      <c r="F17" s="19" t="s">
        <v>37</v>
      </c>
      <c r="G17" s="19" t="s">
        <v>25</v>
      </c>
      <c r="H17">
        <v>2.69</v>
      </c>
      <c r="J17" t="s">
        <v>99</v>
      </c>
      <c r="K17">
        <v>7</v>
      </c>
    </row>
    <row r="18" spans="1:11">
      <c r="D18" s="2"/>
      <c r="E18" s="2"/>
    </row>
    <row r="19" spans="1:11">
      <c r="A19" s="19" t="s">
        <v>21</v>
      </c>
      <c r="B19" s="19" t="s">
        <v>27</v>
      </c>
      <c r="C19">
        <v>1</v>
      </c>
      <c r="D19" s="128">
        <v>302</v>
      </c>
      <c r="E19" s="128" t="s">
        <v>222</v>
      </c>
      <c r="F19" s="19" t="s">
        <v>37</v>
      </c>
      <c r="G19" s="19" t="s">
        <v>24</v>
      </c>
      <c r="H19">
        <v>4.97</v>
      </c>
      <c r="J19" t="s">
        <v>99</v>
      </c>
      <c r="K19">
        <v>8</v>
      </c>
    </row>
    <row r="20" spans="1:11">
      <c r="C20">
        <v>2</v>
      </c>
      <c r="D20" s="128">
        <v>212</v>
      </c>
      <c r="E20" s="128" t="s">
        <v>242</v>
      </c>
      <c r="F20" t="s">
        <v>74</v>
      </c>
      <c r="G20" s="19" t="s">
        <v>24</v>
      </c>
      <c r="H20">
        <v>4.82</v>
      </c>
      <c r="J20" t="s">
        <v>99</v>
      </c>
      <c r="K20">
        <v>7</v>
      </c>
    </row>
    <row r="21" spans="1:11">
      <c r="C21">
        <v>3</v>
      </c>
      <c r="D21" s="121">
        <v>15</v>
      </c>
      <c r="E21" s="121" t="s">
        <v>338</v>
      </c>
      <c r="F21" s="19" t="s">
        <v>35</v>
      </c>
      <c r="G21" s="19" t="s">
        <v>24</v>
      </c>
      <c r="H21">
        <v>4.53</v>
      </c>
      <c r="J21" t="s">
        <v>99</v>
      </c>
      <c r="K21">
        <v>6</v>
      </c>
    </row>
    <row r="22" spans="1:11">
      <c r="C22">
        <v>4</v>
      </c>
      <c r="D22" s="121">
        <v>25</v>
      </c>
      <c r="E22" s="121" t="s">
        <v>286</v>
      </c>
      <c r="F22" s="19" t="s">
        <v>35</v>
      </c>
      <c r="G22" s="19" t="s">
        <v>24</v>
      </c>
      <c r="H22">
        <v>4.49</v>
      </c>
      <c r="J22" t="s">
        <v>99</v>
      </c>
      <c r="K22">
        <v>8</v>
      </c>
    </row>
    <row r="23" spans="1:11">
      <c r="C23">
        <v>5</v>
      </c>
      <c r="D23" s="128">
        <v>407</v>
      </c>
      <c r="E23" s="128" t="s">
        <v>463</v>
      </c>
      <c r="F23" s="19" t="s">
        <v>84</v>
      </c>
      <c r="G23" s="19" t="s">
        <v>24</v>
      </c>
      <c r="H23">
        <v>4.22</v>
      </c>
      <c r="J23" t="s">
        <v>99</v>
      </c>
      <c r="K23">
        <v>5</v>
      </c>
    </row>
    <row r="24" spans="1:11">
      <c r="C24">
        <v>6</v>
      </c>
      <c r="D24" s="129">
        <v>404</v>
      </c>
      <c r="E24" s="129" t="s">
        <v>188</v>
      </c>
      <c r="F24" s="19" t="s">
        <v>84</v>
      </c>
      <c r="G24" s="19" t="s">
        <v>24</v>
      </c>
      <c r="H24" s="150">
        <v>4</v>
      </c>
      <c r="J24" t="s">
        <v>99</v>
      </c>
      <c r="K24">
        <v>7</v>
      </c>
    </row>
    <row r="25" spans="1:11">
      <c r="C25">
        <v>7</v>
      </c>
      <c r="D25" s="121">
        <v>148</v>
      </c>
      <c r="E25" s="99" t="s">
        <v>161</v>
      </c>
      <c r="F25" t="s">
        <v>34</v>
      </c>
      <c r="G25" s="19" t="s">
        <v>24</v>
      </c>
      <c r="H25" s="150">
        <v>3.8</v>
      </c>
      <c r="J25" t="s">
        <v>99</v>
      </c>
      <c r="K25">
        <v>4</v>
      </c>
    </row>
    <row r="26" spans="1:11">
      <c r="C26">
        <v>8</v>
      </c>
      <c r="D26" s="128">
        <v>303</v>
      </c>
      <c r="E26" s="128" t="s">
        <v>207</v>
      </c>
      <c r="F26" s="19" t="s">
        <v>37</v>
      </c>
      <c r="G26" s="19" t="s">
        <v>24</v>
      </c>
      <c r="H26">
        <v>3.76</v>
      </c>
      <c r="J26" t="s">
        <v>99</v>
      </c>
      <c r="K26">
        <v>6</v>
      </c>
    </row>
    <row r="27" spans="1:11">
      <c r="C27">
        <v>9</v>
      </c>
      <c r="D27" s="121">
        <v>149</v>
      </c>
      <c r="E27" s="50" t="s">
        <v>166</v>
      </c>
      <c r="F27" s="19" t="s">
        <v>34</v>
      </c>
      <c r="G27" s="19" t="s">
        <v>24</v>
      </c>
      <c r="H27">
        <v>3.66</v>
      </c>
      <c r="J27" t="s">
        <v>99</v>
      </c>
      <c r="K27">
        <v>5</v>
      </c>
    </row>
    <row r="28" spans="1:11">
      <c r="D28" s="2"/>
      <c r="E28" s="2"/>
    </row>
    <row r="29" spans="1:11">
      <c r="A29" s="19" t="s">
        <v>21</v>
      </c>
      <c r="B29" s="19" t="s">
        <v>29</v>
      </c>
      <c r="C29">
        <v>1</v>
      </c>
      <c r="D29" s="121">
        <v>106</v>
      </c>
      <c r="E29" s="99" t="s">
        <v>167</v>
      </c>
      <c r="F29" s="19" t="s">
        <v>34</v>
      </c>
      <c r="G29" s="19" t="s">
        <v>29</v>
      </c>
      <c r="H29" s="150">
        <v>7.5</v>
      </c>
      <c r="J29" t="s">
        <v>122</v>
      </c>
      <c r="K29">
        <v>8</v>
      </c>
    </row>
    <row r="30" spans="1:11">
      <c r="C30">
        <v>2</v>
      </c>
      <c r="D30" s="128">
        <v>664</v>
      </c>
      <c r="E30" s="128" t="s">
        <v>375</v>
      </c>
      <c r="F30" s="19" t="s">
        <v>73</v>
      </c>
      <c r="G30" s="19" t="s">
        <v>29</v>
      </c>
      <c r="H30">
        <v>6.54</v>
      </c>
      <c r="J30" t="s">
        <v>122</v>
      </c>
      <c r="K30">
        <v>7</v>
      </c>
    </row>
    <row r="31" spans="1:11">
      <c r="C31">
        <v>3</v>
      </c>
      <c r="D31" s="128">
        <v>202</v>
      </c>
      <c r="E31" s="128" t="s">
        <v>245</v>
      </c>
      <c r="F31" s="19" t="s">
        <v>35</v>
      </c>
      <c r="G31" s="19" t="s">
        <v>29</v>
      </c>
      <c r="H31">
        <v>6.11</v>
      </c>
      <c r="J31" t="s">
        <v>122</v>
      </c>
      <c r="K31">
        <v>6</v>
      </c>
    </row>
    <row r="32" spans="1:11">
      <c r="D32" s="121"/>
      <c r="E32" s="99"/>
      <c r="G32" s="19"/>
    </row>
  </sheetData>
  <sortState ref="A30:H32">
    <sortCondition descending="1" ref="H29:H3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2" sqref="E2:H7"/>
    </sheetView>
  </sheetViews>
  <sheetFormatPr defaultRowHeight="15"/>
  <cols>
    <col min="5" max="5" width="17" bestFit="1" customWidth="1"/>
    <col min="6" max="6" width="14.7109375" bestFit="1" customWidth="1"/>
    <col min="8" max="8" width="12.42578125" bestFit="1" customWidth="1"/>
  </cols>
  <sheetData>
    <row r="1" spans="1:11">
      <c r="A1" t="s">
        <v>4</v>
      </c>
      <c r="B1" t="s">
        <v>76</v>
      </c>
      <c r="C1" s="19" t="s">
        <v>77</v>
      </c>
      <c r="D1" s="50" t="s">
        <v>5</v>
      </c>
      <c r="E1" s="2" t="s">
        <v>78</v>
      </c>
      <c r="F1" t="s">
        <v>79</v>
      </c>
      <c r="G1" t="s">
        <v>80</v>
      </c>
      <c r="H1" t="s">
        <v>81</v>
      </c>
      <c r="J1" t="s">
        <v>83</v>
      </c>
      <c r="K1" t="s">
        <v>380</v>
      </c>
    </row>
    <row r="2" spans="1:11">
      <c r="A2" s="19" t="s">
        <v>23</v>
      </c>
      <c r="B2" s="19" t="s">
        <v>33</v>
      </c>
      <c r="C2">
        <v>1</v>
      </c>
      <c r="D2" s="128">
        <v>335</v>
      </c>
      <c r="E2" s="128" t="s">
        <v>234</v>
      </c>
      <c r="F2" s="19" t="s">
        <v>37</v>
      </c>
      <c r="G2" s="19" t="s">
        <v>33</v>
      </c>
      <c r="H2">
        <v>18.190000000000001</v>
      </c>
      <c r="J2" s="19" t="s">
        <v>97</v>
      </c>
      <c r="K2">
        <v>8</v>
      </c>
    </row>
    <row r="3" spans="1:11">
      <c r="C3">
        <v>2</v>
      </c>
      <c r="D3" s="121">
        <v>61</v>
      </c>
      <c r="E3" s="121" t="s">
        <v>299</v>
      </c>
      <c r="F3" s="19" t="s">
        <v>35</v>
      </c>
      <c r="G3" s="19" t="s">
        <v>33</v>
      </c>
      <c r="H3">
        <v>12.96</v>
      </c>
      <c r="J3" s="19" t="s">
        <v>97</v>
      </c>
      <c r="K3">
        <v>7</v>
      </c>
    </row>
    <row r="4" spans="1:11">
      <c r="C4">
        <v>3</v>
      </c>
      <c r="D4" s="128">
        <v>206</v>
      </c>
      <c r="E4" s="128" t="s">
        <v>240</v>
      </c>
      <c r="F4" t="s">
        <v>74</v>
      </c>
      <c r="G4" s="19" t="s">
        <v>33</v>
      </c>
      <c r="H4">
        <v>10.55</v>
      </c>
      <c r="J4" s="19" t="s">
        <v>97</v>
      </c>
      <c r="K4">
        <v>6</v>
      </c>
    </row>
    <row r="5" spans="1:11">
      <c r="C5">
        <v>4</v>
      </c>
      <c r="D5" s="128">
        <v>331</v>
      </c>
      <c r="E5" s="128" t="s">
        <v>217</v>
      </c>
      <c r="F5" s="19" t="s">
        <v>37</v>
      </c>
      <c r="G5" s="19" t="s">
        <v>33</v>
      </c>
      <c r="H5" s="150">
        <v>10.5</v>
      </c>
      <c r="J5" s="19" t="s">
        <v>97</v>
      </c>
      <c r="K5">
        <v>8</v>
      </c>
    </row>
    <row r="6" spans="1:11">
      <c r="C6">
        <v>5</v>
      </c>
      <c r="D6" s="121">
        <v>128</v>
      </c>
      <c r="E6" s="99" t="s">
        <v>140</v>
      </c>
      <c r="F6" s="19" t="s">
        <v>34</v>
      </c>
      <c r="G6" s="19" t="s">
        <v>33</v>
      </c>
      <c r="H6" s="150">
        <v>10.199999999999999</v>
      </c>
      <c r="J6" s="19" t="s">
        <v>97</v>
      </c>
      <c r="K6">
        <v>5</v>
      </c>
    </row>
    <row r="7" spans="1:11">
      <c r="C7">
        <v>6</v>
      </c>
      <c r="D7" s="128">
        <v>673</v>
      </c>
      <c r="E7" s="128" t="s">
        <v>373</v>
      </c>
      <c r="F7" s="19" t="s">
        <v>73</v>
      </c>
      <c r="G7" s="19" t="s">
        <v>33</v>
      </c>
      <c r="H7">
        <v>8.1300000000000008</v>
      </c>
      <c r="J7" s="19" t="s">
        <v>97</v>
      </c>
      <c r="K7">
        <v>4</v>
      </c>
    </row>
    <row r="8" spans="1:11">
      <c r="D8" s="121"/>
      <c r="E8" s="50"/>
      <c r="G8" s="19"/>
      <c r="J8" s="19"/>
    </row>
    <row r="9" spans="1:11">
      <c r="A9" s="19"/>
      <c r="B9" s="19"/>
      <c r="D9" s="129"/>
      <c r="E9" s="129"/>
      <c r="F9" s="19"/>
      <c r="G9" s="19"/>
      <c r="J9" s="19"/>
    </row>
    <row r="10" spans="1:11">
      <c r="D10" s="129"/>
      <c r="E10" s="129"/>
      <c r="F10" s="19"/>
      <c r="G10" s="19"/>
      <c r="J10" s="19"/>
    </row>
    <row r="11" spans="1:11">
      <c r="D11" s="121"/>
      <c r="E11" s="121"/>
      <c r="F11" s="19"/>
      <c r="G11" s="19"/>
      <c r="J11" s="19"/>
    </row>
    <row r="12" spans="1:11">
      <c r="D12" s="128"/>
      <c r="E12" s="128"/>
      <c r="F12" s="19"/>
      <c r="G12" s="19"/>
      <c r="J12" s="19"/>
    </row>
  </sheetData>
  <sortState ref="A2:H12">
    <sortCondition descending="1" ref="H2:H1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E2" sqref="E2:H3"/>
    </sheetView>
  </sheetViews>
  <sheetFormatPr defaultRowHeight="15"/>
  <cols>
    <col min="5" max="5" width="23.42578125" bestFit="1" customWidth="1"/>
    <col min="6" max="6" width="12.7109375" bestFit="1" customWidth="1"/>
    <col min="8" max="8" width="12.42578125" bestFit="1" customWidth="1"/>
  </cols>
  <sheetData>
    <row r="1" spans="1:11">
      <c r="A1" t="s">
        <v>4</v>
      </c>
      <c r="B1" t="s">
        <v>76</v>
      </c>
      <c r="C1" t="s">
        <v>77</v>
      </c>
      <c r="D1" s="19" t="s">
        <v>5</v>
      </c>
      <c r="E1" t="s">
        <v>78</v>
      </c>
      <c r="F1" t="s">
        <v>79</v>
      </c>
      <c r="G1" t="s">
        <v>80</v>
      </c>
      <c r="H1" t="s">
        <v>81</v>
      </c>
      <c r="J1" t="s">
        <v>83</v>
      </c>
    </row>
    <row r="2" spans="1:11">
      <c r="A2" s="19" t="s">
        <v>57</v>
      </c>
      <c r="B2" s="19" t="s">
        <v>28</v>
      </c>
      <c r="C2">
        <v>1</v>
      </c>
      <c r="D2" s="128">
        <v>210</v>
      </c>
      <c r="E2" s="128" t="s">
        <v>238</v>
      </c>
      <c r="F2" t="s">
        <v>74</v>
      </c>
      <c r="G2" s="19" t="s">
        <v>28</v>
      </c>
      <c r="H2">
        <v>14.65</v>
      </c>
      <c r="J2" s="19" t="s">
        <v>123</v>
      </c>
      <c r="K2">
        <v>8</v>
      </c>
    </row>
    <row r="3" spans="1:11">
      <c r="C3">
        <v>2</v>
      </c>
      <c r="D3" s="121">
        <v>114</v>
      </c>
      <c r="E3" s="99" t="s">
        <v>156</v>
      </c>
      <c r="F3" t="s">
        <v>34</v>
      </c>
      <c r="G3" s="19" t="s">
        <v>28</v>
      </c>
      <c r="H3">
        <v>10.48</v>
      </c>
      <c r="J3" s="19" t="s">
        <v>123</v>
      </c>
      <c r="K3">
        <v>7</v>
      </c>
    </row>
    <row r="5" spans="1:11">
      <c r="D5" s="121"/>
      <c r="E5" s="121"/>
      <c r="F5" s="19"/>
      <c r="G5" s="19"/>
      <c r="J5" s="19"/>
    </row>
    <row r="6" spans="1:11">
      <c r="D6" s="121"/>
      <c r="E6" s="121"/>
      <c r="F6" s="19"/>
      <c r="G6" s="19"/>
      <c r="J6" s="19"/>
    </row>
    <row r="7" spans="1:11">
      <c r="A7" s="19" t="s">
        <v>57</v>
      </c>
      <c r="B7" s="19" t="s">
        <v>26</v>
      </c>
      <c r="C7">
        <v>1</v>
      </c>
      <c r="D7" s="121">
        <v>140</v>
      </c>
      <c r="E7" s="99" t="s">
        <v>148</v>
      </c>
      <c r="F7" t="s">
        <v>34</v>
      </c>
      <c r="G7" s="19" t="s">
        <v>28</v>
      </c>
      <c r="H7" s="150">
        <v>18.2</v>
      </c>
      <c r="J7" s="19" t="s">
        <v>123</v>
      </c>
      <c r="K7">
        <v>8</v>
      </c>
    </row>
    <row r="8" spans="1:11">
      <c r="C8">
        <v>2</v>
      </c>
      <c r="D8" s="121">
        <v>137</v>
      </c>
      <c r="E8" s="99" t="s">
        <v>146</v>
      </c>
      <c r="F8" s="19" t="s">
        <v>34</v>
      </c>
      <c r="G8" s="19" t="s">
        <v>28</v>
      </c>
      <c r="H8">
        <v>18.02</v>
      </c>
      <c r="J8" s="19" t="s">
        <v>123</v>
      </c>
      <c r="K8">
        <v>8</v>
      </c>
    </row>
    <row r="9" spans="1:11">
      <c r="C9">
        <v>6</v>
      </c>
      <c r="D9" s="121">
        <v>29</v>
      </c>
      <c r="E9" s="121" t="s">
        <v>332</v>
      </c>
      <c r="F9" s="19" t="s">
        <v>35</v>
      </c>
      <c r="G9" s="19" t="s">
        <v>28</v>
      </c>
      <c r="H9">
        <v>15.21</v>
      </c>
      <c r="J9" s="19" t="s">
        <v>123</v>
      </c>
      <c r="K9">
        <v>7</v>
      </c>
    </row>
    <row r="10" spans="1:11">
      <c r="C10">
        <v>5</v>
      </c>
      <c r="D10" s="121">
        <v>34</v>
      </c>
      <c r="E10" s="121" t="s">
        <v>333</v>
      </c>
      <c r="F10" s="19" t="s">
        <v>35</v>
      </c>
      <c r="G10" s="19" t="s">
        <v>28</v>
      </c>
      <c r="H10" s="150">
        <v>13.2</v>
      </c>
      <c r="J10" s="19" t="s">
        <v>123</v>
      </c>
      <c r="K10">
        <v>7</v>
      </c>
    </row>
    <row r="11" spans="1:11">
      <c r="C11">
        <v>7</v>
      </c>
      <c r="D11" s="128">
        <v>637</v>
      </c>
      <c r="E11" s="128" t="s">
        <v>365</v>
      </c>
      <c r="F11" s="19" t="s">
        <v>73</v>
      </c>
      <c r="G11" s="19" t="s">
        <v>28</v>
      </c>
      <c r="H11">
        <v>8.0299999999999994</v>
      </c>
      <c r="J11" s="19" t="s">
        <v>123</v>
      </c>
      <c r="K11">
        <v>6</v>
      </c>
    </row>
    <row r="12" spans="1:11">
      <c r="C12">
        <v>3</v>
      </c>
      <c r="D12" s="128">
        <v>203</v>
      </c>
      <c r="E12" s="128" t="s">
        <v>241</v>
      </c>
      <c r="F12" t="s">
        <v>74</v>
      </c>
      <c r="G12" s="19" t="s">
        <v>28</v>
      </c>
      <c r="H12">
        <v>7.41</v>
      </c>
      <c r="J12" s="19" t="s">
        <v>123</v>
      </c>
      <c r="K12">
        <v>5</v>
      </c>
    </row>
    <row r="13" spans="1:11">
      <c r="C13">
        <v>4</v>
      </c>
      <c r="D13" s="129">
        <v>415</v>
      </c>
      <c r="E13" s="129" t="s">
        <v>174</v>
      </c>
      <c r="F13" s="19" t="s">
        <v>84</v>
      </c>
      <c r="G13" s="19" t="s">
        <v>28</v>
      </c>
      <c r="H13">
        <v>7.33</v>
      </c>
      <c r="J13" s="19" t="s">
        <v>123</v>
      </c>
      <c r="K13">
        <v>4</v>
      </c>
    </row>
    <row r="14" spans="1:11">
      <c r="D14" s="2"/>
      <c r="E14" s="2"/>
    </row>
    <row r="15" spans="1:11">
      <c r="A15" s="19" t="s">
        <v>57</v>
      </c>
      <c r="B15" s="19" t="s">
        <v>30</v>
      </c>
      <c r="C15">
        <v>1</v>
      </c>
      <c r="D15" s="121">
        <v>66</v>
      </c>
      <c r="E15" s="121" t="s">
        <v>259</v>
      </c>
      <c r="F15" s="19" t="s">
        <v>35</v>
      </c>
      <c r="G15" s="19" t="s">
        <v>28</v>
      </c>
      <c r="H15">
        <v>25.27</v>
      </c>
      <c r="J15" s="19" t="s">
        <v>124</v>
      </c>
      <c r="K15">
        <v>8</v>
      </c>
    </row>
    <row r="16" spans="1:11">
      <c r="C16">
        <v>3</v>
      </c>
      <c r="D16" s="121">
        <v>47</v>
      </c>
      <c r="E16" s="121" t="s">
        <v>260</v>
      </c>
      <c r="F16" s="19" t="s">
        <v>35</v>
      </c>
      <c r="G16" s="19" t="s">
        <v>28</v>
      </c>
      <c r="H16">
        <v>17.34</v>
      </c>
      <c r="J16" s="19" t="s">
        <v>124</v>
      </c>
      <c r="K16">
        <v>8</v>
      </c>
    </row>
    <row r="17" spans="3:11">
      <c r="C17">
        <v>4</v>
      </c>
      <c r="D17" s="128">
        <v>310</v>
      </c>
      <c r="E17" s="128" t="s">
        <v>233</v>
      </c>
      <c r="F17" s="19" t="s">
        <v>37</v>
      </c>
      <c r="G17" s="19" t="s">
        <v>28</v>
      </c>
      <c r="H17">
        <v>12.49</v>
      </c>
      <c r="J17" s="19" t="s">
        <v>124</v>
      </c>
      <c r="K17">
        <v>7</v>
      </c>
    </row>
    <row r="18" spans="3:11">
      <c r="C18">
        <v>5</v>
      </c>
      <c r="D18" s="129">
        <v>423</v>
      </c>
      <c r="E18" s="129" t="s">
        <v>183</v>
      </c>
      <c r="F18" s="19" t="s">
        <v>84</v>
      </c>
      <c r="G18" s="19" t="s">
        <v>28</v>
      </c>
      <c r="H18" s="150">
        <v>11.9</v>
      </c>
      <c r="J18" s="19" t="s">
        <v>124</v>
      </c>
      <c r="K18">
        <v>6</v>
      </c>
    </row>
    <row r="19" spans="3:11">
      <c r="C19">
        <v>2</v>
      </c>
      <c r="D19" s="129">
        <v>425</v>
      </c>
      <c r="E19" s="129" t="s">
        <v>182</v>
      </c>
      <c r="F19" s="19" t="s">
        <v>84</v>
      </c>
      <c r="G19" s="19" t="s">
        <v>28</v>
      </c>
      <c r="H19">
        <v>9.15</v>
      </c>
      <c r="J19" s="19" t="s">
        <v>124</v>
      </c>
      <c r="K19">
        <v>7</v>
      </c>
    </row>
  </sheetData>
  <sortState ref="A16:H19">
    <sortCondition descending="1" ref="H15:H19"/>
  </sortState>
  <dataValidations count="1">
    <dataValidation type="custom" allowBlank="1" showInputMessage="1" showErrorMessage="1" errorTitle="Duplicate Athlete" error="An athlete of that name has already been entered." sqref="E8">
      <formula1>COUNTIF($B:$B,E8)&lt;2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opLeftCell="A246" workbookViewId="0">
      <selection activeCell="E265" sqref="E265"/>
    </sheetView>
  </sheetViews>
  <sheetFormatPr defaultRowHeight="15"/>
  <cols>
    <col min="1" max="1" width="9.5703125" bestFit="1" customWidth="1"/>
    <col min="2" max="2" width="10.42578125" bestFit="1" customWidth="1"/>
    <col min="3" max="3" width="7.42578125" bestFit="1" customWidth="1"/>
    <col min="4" max="4" width="17.85546875" style="136" bestFit="1" customWidth="1"/>
    <col min="5" max="5" width="14.7109375" style="136" bestFit="1" customWidth="1"/>
    <col min="6" max="6" width="8.7109375" style="136"/>
    <col min="7" max="7" width="12.42578125" style="136" bestFit="1" customWidth="1"/>
  </cols>
  <sheetData>
    <row r="1" spans="1:9">
      <c r="A1" t="s">
        <v>4</v>
      </c>
      <c r="B1" t="s">
        <v>76</v>
      </c>
      <c r="C1" t="s">
        <v>77</v>
      </c>
      <c r="D1" s="136" t="s">
        <v>78</v>
      </c>
      <c r="E1" s="136" t="s">
        <v>79</v>
      </c>
      <c r="F1" s="136" t="s">
        <v>80</v>
      </c>
      <c r="G1" s="136" t="s">
        <v>81</v>
      </c>
      <c r="H1" t="s">
        <v>82</v>
      </c>
      <c r="I1" t="s">
        <v>83</v>
      </c>
    </row>
    <row r="2" spans="1:9">
      <c r="A2" t="s">
        <v>60</v>
      </c>
      <c r="B2" s="19" t="s">
        <v>340</v>
      </c>
      <c r="C2">
        <v>1</v>
      </c>
      <c r="D2" s="155" t="s">
        <v>170</v>
      </c>
      <c r="E2" s="136" t="s">
        <v>395</v>
      </c>
      <c r="F2" s="157" t="s">
        <v>30</v>
      </c>
      <c r="G2" s="136">
        <v>12.94</v>
      </c>
      <c r="H2">
        <v>-3.3</v>
      </c>
    </row>
    <row r="3" spans="1:9">
      <c r="A3" t="s">
        <v>60</v>
      </c>
      <c r="B3" s="19" t="s">
        <v>340</v>
      </c>
      <c r="C3">
        <v>2</v>
      </c>
      <c r="D3" s="157" t="s">
        <v>138</v>
      </c>
      <c r="E3" s="136" t="s">
        <v>34</v>
      </c>
      <c r="F3" s="157" t="s">
        <v>30</v>
      </c>
      <c r="G3" s="136">
        <v>13.51</v>
      </c>
      <c r="H3">
        <v>-3.3</v>
      </c>
    </row>
    <row r="4" spans="1:9">
      <c r="A4" t="s">
        <v>60</v>
      </c>
      <c r="B4" s="19" t="s">
        <v>340</v>
      </c>
      <c r="C4">
        <v>3</v>
      </c>
      <c r="D4" s="154" t="s">
        <v>259</v>
      </c>
      <c r="E4" s="136" t="s">
        <v>35</v>
      </c>
      <c r="F4" s="157" t="s">
        <v>30</v>
      </c>
      <c r="G4" s="136">
        <v>13.52</v>
      </c>
      <c r="H4">
        <v>-3.3</v>
      </c>
    </row>
    <row r="5" spans="1:9">
      <c r="A5" t="s">
        <v>60</v>
      </c>
      <c r="B5" s="19" t="s">
        <v>340</v>
      </c>
      <c r="C5">
        <v>4</v>
      </c>
      <c r="D5" s="154" t="s">
        <v>260</v>
      </c>
      <c r="E5" s="136" t="s">
        <v>35</v>
      </c>
      <c r="F5" s="157" t="s">
        <v>30</v>
      </c>
      <c r="G5" s="136">
        <v>13.89</v>
      </c>
      <c r="H5">
        <v>-3.3</v>
      </c>
    </row>
    <row r="6" spans="1:9">
      <c r="A6" t="s">
        <v>60</v>
      </c>
      <c r="B6" s="19" t="s">
        <v>340</v>
      </c>
      <c r="C6">
        <v>5</v>
      </c>
      <c r="D6" s="155" t="s">
        <v>171</v>
      </c>
      <c r="E6" s="136" t="s">
        <v>395</v>
      </c>
      <c r="F6" s="157" t="s">
        <v>30</v>
      </c>
      <c r="G6" s="136">
        <v>14.52</v>
      </c>
      <c r="H6">
        <v>-3.3</v>
      </c>
    </row>
    <row r="7" spans="1:9">
      <c r="A7" t="s">
        <v>60</v>
      </c>
      <c r="B7" s="19" t="s">
        <v>340</v>
      </c>
      <c r="C7">
        <v>6</v>
      </c>
      <c r="D7" s="159" t="s">
        <v>199</v>
      </c>
      <c r="E7" s="136" t="s">
        <v>37</v>
      </c>
      <c r="F7" s="157" t="s">
        <v>30</v>
      </c>
      <c r="G7" s="136">
        <v>14.73</v>
      </c>
      <c r="H7">
        <v>-3.3</v>
      </c>
    </row>
    <row r="8" spans="1:9">
      <c r="A8" t="s">
        <v>60</v>
      </c>
      <c r="B8" s="19" t="s">
        <v>340</v>
      </c>
      <c r="C8">
        <v>7</v>
      </c>
      <c r="D8" s="159" t="s">
        <v>239</v>
      </c>
      <c r="E8" s="136" t="s">
        <v>74</v>
      </c>
      <c r="F8" s="157" t="s">
        <v>30</v>
      </c>
      <c r="G8" s="136">
        <v>15.73</v>
      </c>
      <c r="H8">
        <v>-3.3</v>
      </c>
    </row>
    <row r="9" spans="1:9">
      <c r="A9" t="s">
        <v>60</v>
      </c>
      <c r="B9" s="19" t="s">
        <v>340</v>
      </c>
      <c r="C9">
        <v>8</v>
      </c>
      <c r="D9" s="159" t="s">
        <v>198</v>
      </c>
      <c r="E9" s="136" t="s">
        <v>37</v>
      </c>
      <c r="F9" s="157" t="s">
        <v>30</v>
      </c>
      <c r="G9" s="136">
        <v>15.83</v>
      </c>
      <c r="H9">
        <v>-3.3</v>
      </c>
    </row>
    <row r="10" spans="1:9">
      <c r="A10" t="s">
        <v>60</v>
      </c>
      <c r="B10" s="19" t="s">
        <v>95</v>
      </c>
      <c r="C10">
        <v>1</v>
      </c>
      <c r="D10" s="154" t="s">
        <v>261</v>
      </c>
      <c r="E10" s="136" t="s">
        <v>35</v>
      </c>
      <c r="F10" s="157" t="s">
        <v>33</v>
      </c>
      <c r="G10" s="136">
        <v>14.23</v>
      </c>
      <c r="H10" s="140">
        <v>-3</v>
      </c>
    </row>
    <row r="11" spans="1:9">
      <c r="A11" t="s">
        <v>60</v>
      </c>
      <c r="B11" s="19" t="s">
        <v>95</v>
      </c>
      <c r="C11">
        <v>2</v>
      </c>
      <c r="D11" s="157" t="s">
        <v>139</v>
      </c>
      <c r="E11" s="136" t="s">
        <v>34</v>
      </c>
      <c r="F11" s="157" t="s">
        <v>33</v>
      </c>
      <c r="G11" s="136">
        <v>14.27</v>
      </c>
      <c r="H11" s="140">
        <v>-3</v>
      </c>
    </row>
    <row r="12" spans="1:9">
      <c r="A12" t="s">
        <v>60</v>
      </c>
      <c r="B12" s="19" t="s">
        <v>95</v>
      </c>
      <c r="C12">
        <v>3</v>
      </c>
      <c r="D12" s="155" t="s">
        <v>172</v>
      </c>
      <c r="E12" s="136" t="s">
        <v>395</v>
      </c>
      <c r="F12" s="157" t="s">
        <v>33</v>
      </c>
      <c r="G12" s="136">
        <v>14.54</v>
      </c>
      <c r="H12" s="140">
        <v>-3</v>
      </c>
    </row>
    <row r="13" spans="1:9">
      <c r="A13" t="s">
        <v>60</v>
      </c>
      <c r="B13" s="19" t="s">
        <v>95</v>
      </c>
      <c r="C13">
        <v>4</v>
      </c>
      <c r="D13" s="159" t="s">
        <v>200</v>
      </c>
      <c r="E13" s="136" t="s">
        <v>37</v>
      </c>
      <c r="F13" s="157" t="s">
        <v>33</v>
      </c>
      <c r="G13" s="136">
        <v>14.61</v>
      </c>
      <c r="H13" s="140">
        <v>-3</v>
      </c>
    </row>
    <row r="14" spans="1:9">
      <c r="A14" t="s">
        <v>60</v>
      </c>
      <c r="B14" s="19" t="s">
        <v>95</v>
      </c>
      <c r="C14">
        <v>5</v>
      </c>
      <c r="D14" s="159" t="s">
        <v>240</v>
      </c>
      <c r="E14" s="136" t="s">
        <v>74</v>
      </c>
      <c r="F14" s="157" t="s">
        <v>33</v>
      </c>
      <c r="G14" s="136">
        <v>16.98</v>
      </c>
      <c r="H14" s="140">
        <v>-3</v>
      </c>
    </row>
    <row r="15" spans="1:9">
      <c r="A15" t="s">
        <v>60</v>
      </c>
      <c r="B15" s="19" t="s">
        <v>94</v>
      </c>
      <c r="C15">
        <v>1</v>
      </c>
      <c r="D15" s="154" t="s">
        <v>262</v>
      </c>
      <c r="E15" s="136" t="s">
        <v>35</v>
      </c>
      <c r="F15" s="157" t="s">
        <v>33</v>
      </c>
      <c r="G15" s="136">
        <v>14.64</v>
      </c>
      <c r="H15">
        <v>-1.6</v>
      </c>
    </row>
    <row r="16" spans="1:9">
      <c r="A16" t="s">
        <v>60</v>
      </c>
      <c r="B16" s="19" t="s">
        <v>94</v>
      </c>
      <c r="C16">
        <v>2</v>
      </c>
      <c r="D16" s="160" t="s">
        <v>140</v>
      </c>
      <c r="E16" s="136" t="s">
        <v>34</v>
      </c>
      <c r="F16" s="157" t="s">
        <v>33</v>
      </c>
      <c r="G16" s="136">
        <v>15.41</v>
      </c>
      <c r="H16">
        <v>-1.6</v>
      </c>
    </row>
    <row r="17" spans="1:8">
      <c r="A17" t="s">
        <v>60</v>
      </c>
      <c r="B17" s="19" t="s">
        <v>94</v>
      </c>
      <c r="C17">
        <v>3</v>
      </c>
      <c r="D17" s="159" t="s">
        <v>201</v>
      </c>
      <c r="E17" s="136" t="s">
        <v>37</v>
      </c>
      <c r="F17" s="157" t="s">
        <v>33</v>
      </c>
      <c r="G17" s="136">
        <v>16.09</v>
      </c>
      <c r="H17">
        <v>-1.6</v>
      </c>
    </row>
    <row r="18" spans="1:8">
      <c r="A18" t="s">
        <v>60</v>
      </c>
      <c r="B18" s="19" t="s">
        <v>94</v>
      </c>
      <c r="C18">
        <v>4</v>
      </c>
      <c r="D18" s="155" t="s">
        <v>173</v>
      </c>
      <c r="E18" s="136" t="s">
        <v>84</v>
      </c>
      <c r="F18" s="157" t="s">
        <v>33</v>
      </c>
      <c r="G18" s="136">
        <v>17.11</v>
      </c>
      <c r="H18">
        <v>-1.6</v>
      </c>
    </row>
    <row r="19" spans="1:8" ht="14.1" customHeight="1">
      <c r="A19" t="s">
        <v>60</v>
      </c>
      <c r="B19" s="19" t="s">
        <v>103</v>
      </c>
      <c r="C19">
        <v>1</v>
      </c>
      <c r="D19" s="160" t="s">
        <v>141</v>
      </c>
      <c r="E19" s="136" t="s">
        <v>34</v>
      </c>
      <c r="F19" s="157" t="s">
        <v>33</v>
      </c>
      <c r="G19" s="136">
        <v>13.51</v>
      </c>
      <c r="H19">
        <v>-2.4</v>
      </c>
    </row>
    <row r="20" spans="1:8">
      <c r="A20" t="s">
        <v>60</v>
      </c>
      <c r="B20" s="19" t="s">
        <v>103</v>
      </c>
      <c r="C20">
        <v>2</v>
      </c>
      <c r="D20" s="160" t="s">
        <v>142</v>
      </c>
      <c r="E20" s="136" t="s">
        <v>34</v>
      </c>
      <c r="F20" s="157" t="s">
        <v>33</v>
      </c>
      <c r="G20" s="136">
        <v>14.28</v>
      </c>
      <c r="H20">
        <v>-2.4</v>
      </c>
    </row>
    <row r="21" spans="1:8">
      <c r="A21" t="s">
        <v>60</v>
      </c>
      <c r="B21" s="19" t="s">
        <v>103</v>
      </c>
      <c r="C21">
        <v>3</v>
      </c>
      <c r="D21" s="157" t="s">
        <v>145</v>
      </c>
      <c r="E21" s="136" t="s">
        <v>34</v>
      </c>
      <c r="F21" s="157" t="s">
        <v>33</v>
      </c>
      <c r="G21" s="136">
        <v>14.35</v>
      </c>
      <c r="H21">
        <v>-2.4</v>
      </c>
    </row>
    <row r="22" spans="1:8">
      <c r="A22" t="s">
        <v>60</v>
      </c>
      <c r="B22" s="19" t="s">
        <v>103</v>
      </c>
      <c r="C22">
        <v>4</v>
      </c>
      <c r="D22" s="157" t="s">
        <v>143</v>
      </c>
      <c r="E22" s="136" t="s">
        <v>34</v>
      </c>
      <c r="F22" s="157" t="s">
        <v>33</v>
      </c>
      <c r="G22" s="165">
        <v>15.6</v>
      </c>
      <c r="H22">
        <v>-2.4</v>
      </c>
    </row>
    <row r="23" spans="1:8">
      <c r="A23" t="s">
        <v>60</v>
      </c>
      <c r="B23" s="19" t="s">
        <v>103</v>
      </c>
      <c r="C23">
        <v>5</v>
      </c>
      <c r="D23" s="166" t="s">
        <v>249</v>
      </c>
      <c r="E23" s="136" t="s">
        <v>35</v>
      </c>
      <c r="F23" s="157" t="s">
        <v>33</v>
      </c>
      <c r="G23" s="165">
        <v>17</v>
      </c>
      <c r="H23">
        <v>-2.4</v>
      </c>
    </row>
    <row r="24" spans="1:8">
      <c r="A24" t="s">
        <v>60</v>
      </c>
      <c r="B24" s="19" t="s">
        <v>93</v>
      </c>
      <c r="C24">
        <v>1</v>
      </c>
      <c r="D24" s="160" t="s">
        <v>146</v>
      </c>
      <c r="E24" s="136" t="s">
        <v>34</v>
      </c>
      <c r="F24" s="157" t="s">
        <v>26</v>
      </c>
      <c r="G24" s="136">
        <v>14.95</v>
      </c>
      <c r="H24">
        <v>-2.5</v>
      </c>
    </row>
    <row r="25" spans="1:8">
      <c r="A25" t="s">
        <v>60</v>
      </c>
      <c r="B25" s="19" t="s">
        <v>93</v>
      </c>
      <c r="C25">
        <v>2</v>
      </c>
      <c r="D25" s="154" t="s">
        <v>263</v>
      </c>
      <c r="E25" s="136" t="s">
        <v>35</v>
      </c>
      <c r="F25" s="157" t="s">
        <v>26</v>
      </c>
      <c r="G25" s="136">
        <v>15.42</v>
      </c>
      <c r="H25">
        <v>-2.5</v>
      </c>
    </row>
    <row r="26" spans="1:8">
      <c r="A26" t="s">
        <v>60</v>
      </c>
      <c r="B26" s="19" t="s">
        <v>93</v>
      </c>
      <c r="C26">
        <v>3</v>
      </c>
      <c r="D26" s="159" t="s">
        <v>202</v>
      </c>
      <c r="E26" s="136" t="s">
        <v>37</v>
      </c>
      <c r="F26" s="157" t="s">
        <v>26</v>
      </c>
      <c r="G26" s="165">
        <v>16</v>
      </c>
      <c r="H26">
        <v>-2.5</v>
      </c>
    </row>
    <row r="27" spans="1:8">
      <c r="A27" t="s">
        <v>60</v>
      </c>
      <c r="B27" s="19" t="s">
        <v>93</v>
      </c>
      <c r="C27">
        <v>4</v>
      </c>
      <c r="D27" s="157" t="s">
        <v>149</v>
      </c>
      <c r="E27" s="136" t="s">
        <v>34</v>
      </c>
      <c r="F27" s="157" t="s">
        <v>26</v>
      </c>
      <c r="G27" s="136">
        <v>16.510000000000002</v>
      </c>
      <c r="H27">
        <v>-2.5</v>
      </c>
    </row>
    <row r="28" spans="1:8">
      <c r="A28" t="s">
        <v>60</v>
      </c>
      <c r="B28" s="19" t="s">
        <v>93</v>
      </c>
      <c r="C28">
        <v>5</v>
      </c>
      <c r="D28" s="155" t="s">
        <v>174</v>
      </c>
      <c r="E28" s="136" t="s">
        <v>84</v>
      </c>
      <c r="F28" s="157" t="s">
        <v>26</v>
      </c>
      <c r="G28" s="136">
        <v>16.690000000000001</v>
      </c>
      <c r="H28">
        <v>-2.5</v>
      </c>
    </row>
    <row r="29" spans="1:8">
      <c r="A29" t="s">
        <v>60</v>
      </c>
      <c r="B29" s="19" t="s">
        <v>93</v>
      </c>
      <c r="C29">
        <v>6</v>
      </c>
      <c r="D29" s="159" t="s">
        <v>241</v>
      </c>
      <c r="E29" s="136" t="s">
        <v>74</v>
      </c>
      <c r="F29" s="157" t="s">
        <v>26</v>
      </c>
      <c r="G29" s="136">
        <v>18.350000000000001</v>
      </c>
      <c r="H29">
        <v>-2.5</v>
      </c>
    </row>
    <row r="30" spans="1:8">
      <c r="A30" t="s">
        <v>60</v>
      </c>
      <c r="B30" s="19" t="s">
        <v>92</v>
      </c>
      <c r="C30">
        <v>1</v>
      </c>
      <c r="D30" s="160" t="s">
        <v>147</v>
      </c>
      <c r="E30" s="136" t="s">
        <v>34</v>
      </c>
      <c r="F30" s="157" t="s">
        <v>26</v>
      </c>
      <c r="G30" s="136">
        <v>15.59</v>
      </c>
      <c r="H30">
        <v>-3.2</v>
      </c>
    </row>
    <row r="31" spans="1:8">
      <c r="A31" t="s">
        <v>60</v>
      </c>
      <c r="B31" s="19" t="s">
        <v>92</v>
      </c>
      <c r="C31">
        <v>2</v>
      </c>
      <c r="D31" s="154" t="s">
        <v>248</v>
      </c>
      <c r="E31" s="136" t="s">
        <v>35</v>
      </c>
      <c r="F31" s="157" t="s">
        <v>26</v>
      </c>
      <c r="G31" s="136">
        <v>17.88</v>
      </c>
      <c r="H31">
        <v>-3.2</v>
      </c>
    </row>
    <row r="32" spans="1:8">
      <c r="A32" t="s">
        <v>60</v>
      </c>
      <c r="B32" s="19" t="s">
        <v>92</v>
      </c>
      <c r="C32">
        <v>3</v>
      </c>
      <c r="D32" s="154" t="s">
        <v>252</v>
      </c>
      <c r="E32" s="136" t="s">
        <v>35</v>
      </c>
      <c r="F32" s="157" t="s">
        <v>26</v>
      </c>
      <c r="G32" s="136">
        <v>18.510000000000002</v>
      </c>
      <c r="H32">
        <v>-3.2</v>
      </c>
    </row>
    <row r="33" spans="1:8">
      <c r="A33" t="s">
        <v>60</v>
      </c>
      <c r="B33" s="19" t="s">
        <v>92</v>
      </c>
      <c r="C33">
        <v>4</v>
      </c>
      <c r="D33" s="157" t="s">
        <v>151</v>
      </c>
      <c r="E33" s="136" t="s">
        <v>34</v>
      </c>
      <c r="F33" s="157" t="s">
        <v>26</v>
      </c>
      <c r="G33" s="136">
        <v>19.59</v>
      </c>
      <c r="H33">
        <v>-3.2</v>
      </c>
    </row>
    <row r="34" spans="1:8">
      <c r="A34" t="s">
        <v>60</v>
      </c>
      <c r="B34" s="19" t="s">
        <v>91</v>
      </c>
      <c r="C34">
        <v>1</v>
      </c>
      <c r="D34" s="159" t="s">
        <v>204</v>
      </c>
      <c r="E34" s="136" t="s">
        <v>37</v>
      </c>
      <c r="F34" s="157" t="s">
        <v>24</v>
      </c>
      <c r="G34" s="136">
        <v>14.96</v>
      </c>
      <c r="H34">
        <v>-3.3</v>
      </c>
    </row>
    <row r="35" spans="1:8">
      <c r="A35" t="s">
        <v>60</v>
      </c>
      <c r="B35" s="19" t="s">
        <v>91</v>
      </c>
      <c r="C35">
        <v>2</v>
      </c>
      <c r="D35" s="160" t="s">
        <v>152</v>
      </c>
      <c r="E35" s="136" t="s">
        <v>34</v>
      </c>
      <c r="F35" s="157" t="s">
        <v>24</v>
      </c>
      <c r="G35" s="136">
        <v>15.88</v>
      </c>
      <c r="H35">
        <v>-3.3</v>
      </c>
    </row>
    <row r="36" spans="1:8">
      <c r="A36" t="s">
        <v>60</v>
      </c>
      <c r="B36" s="19" t="s">
        <v>91</v>
      </c>
      <c r="C36">
        <v>3</v>
      </c>
      <c r="D36" s="155" t="s">
        <v>175</v>
      </c>
      <c r="E36" s="136" t="s">
        <v>84</v>
      </c>
      <c r="F36" s="157" t="s">
        <v>24</v>
      </c>
      <c r="G36" s="136">
        <v>16.21</v>
      </c>
      <c r="H36">
        <v>-3.3</v>
      </c>
    </row>
    <row r="37" spans="1:8">
      <c r="A37" t="s">
        <v>60</v>
      </c>
      <c r="B37" s="19" t="s">
        <v>91</v>
      </c>
      <c r="C37">
        <v>4</v>
      </c>
      <c r="D37" s="154" t="s">
        <v>253</v>
      </c>
      <c r="E37" s="136" t="s">
        <v>35</v>
      </c>
      <c r="F37" s="157" t="s">
        <v>24</v>
      </c>
      <c r="G37" s="136">
        <v>17.12</v>
      </c>
      <c r="H37">
        <v>-3.3</v>
      </c>
    </row>
    <row r="38" spans="1:8">
      <c r="A38" t="s">
        <v>60</v>
      </c>
      <c r="B38" s="19" t="s">
        <v>91</v>
      </c>
      <c r="C38">
        <v>5</v>
      </c>
      <c r="D38" s="159" t="s">
        <v>466</v>
      </c>
      <c r="E38" s="136" t="s">
        <v>85</v>
      </c>
      <c r="F38" s="157" t="s">
        <v>24</v>
      </c>
      <c r="G38" s="136">
        <v>17.38</v>
      </c>
      <c r="H38">
        <v>-3.3</v>
      </c>
    </row>
    <row r="39" spans="1:8">
      <c r="A39" t="s">
        <v>60</v>
      </c>
      <c r="B39" s="19" t="s">
        <v>90</v>
      </c>
      <c r="C39">
        <v>1</v>
      </c>
      <c r="D39" s="159" t="s">
        <v>356</v>
      </c>
      <c r="E39" s="136" t="s">
        <v>396</v>
      </c>
      <c r="F39" s="157" t="s">
        <v>24</v>
      </c>
      <c r="G39" s="136">
        <v>16.09</v>
      </c>
      <c r="H39">
        <v>-2.4</v>
      </c>
    </row>
    <row r="40" spans="1:8">
      <c r="A40" t="s">
        <v>60</v>
      </c>
      <c r="B40" s="19" t="s">
        <v>90</v>
      </c>
      <c r="C40">
        <v>2</v>
      </c>
      <c r="D40" s="155" t="s">
        <v>176</v>
      </c>
      <c r="E40" s="136" t="s">
        <v>395</v>
      </c>
      <c r="F40" s="157" t="s">
        <v>24</v>
      </c>
      <c r="G40" s="136">
        <v>16.95</v>
      </c>
      <c r="H40">
        <v>-2.4</v>
      </c>
    </row>
    <row r="41" spans="1:8">
      <c r="A41" t="s">
        <v>60</v>
      </c>
      <c r="B41" s="19" t="s">
        <v>89</v>
      </c>
      <c r="C41">
        <v>1</v>
      </c>
      <c r="D41" s="159" t="s">
        <v>206</v>
      </c>
      <c r="E41" s="136" t="s">
        <v>37</v>
      </c>
      <c r="F41" s="157" t="s">
        <v>27</v>
      </c>
      <c r="G41" s="136">
        <v>16.059999999999999</v>
      </c>
      <c r="H41">
        <v>-3.3</v>
      </c>
    </row>
    <row r="42" spans="1:8">
      <c r="A42" t="s">
        <v>60</v>
      </c>
      <c r="B42" s="19" t="s">
        <v>89</v>
      </c>
      <c r="C42">
        <v>2</v>
      </c>
      <c r="D42" s="154" t="s">
        <v>265</v>
      </c>
      <c r="E42" s="136" t="s">
        <v>35</v>
      </c>
      <c r="F42" s="157" t="s">
        <v>27</v>
      </c>
      <c r="G42" s="136">
        <v>16.23</v>
      </c>
      <c r="H42">
        <v>-3.3</v>
      </c>
    </row>
    <row r="43" spans="1:8">
      <c r="A43" t="s">
        <v>60</v>
      </c>
      <c r="B43" s="19" t="s">
        <v>89</v>
      </c>
      <c r="C43">
        <v>3</v>
      </c>
      <c r="D43" s="155" t="s">
        <v>177</v>
      </c>
      <c r="E43" s="136" t="s">
        <v>395</v>
      </c>
      <c r="F43" s="157" t="s">
        <v>27</v>
      </c>
      <c r="G43" s="136">
        <v>16.309999999999999</v>
      </c>
      <c r="H43">
        <v>-3.3</v>
      </c>
    </row>
    <row r="44" spans="1:8">
      <c r="A44" t="s">
        <v>60</v>
      </c>
      <c r="B44" s="19" t="s">
        <v>89</v>
      </c>
      <c r="C44">
        <v>4</v>
      </c>
      <c r="D44" s="158" t="s">
        <v>220</v>
      </c>
      <c r="E44" s="136" t="s">
        <v>37</v>
      </c>
      <c r="F44" s="157" t="s">
        <v>27</v>
      </c>
      <c r="G44" s="136">
        <v>16.53</v>
      </c>
      <c r="H44">
        <v>-3.3</v>
      </c>
    </row>
    <row r="45" spans="1:8">
      <c r="A45" t="s">
        <v>60</v>
      </c>
      <c r="B45" s="19" t="s">
        <v>89</v>
      </c>
      <c r="C45">
        <v>5</v>
      </c>
      <c r="D45" s="160" t="s">
        <v>153</v>
      </c>
      <c r="E45" s="136" t="s">
        <v>34</v>
      </c>
      <c r="F45" s="157" t="s">
        <v>27</v>
      </c>
      <c r="G45" s="136">
        <v>19.420000000000002</v>
      </c>
      <c r="H45">
        <v>-3.3</v>
      </c>
    </row>
    <row r="46" spans="1:8">
      <c r="A46" t="s">
        <v>60</v>
      </c>
      <c r="B46" s="19" t="s">
        <v>89</v>
      </c>
      <c r="C46">
        <v>6</v>
      </c>
      <c r="D46" s="159" t="s">
        <v>242</v>
      </c>
      <c r="E46" s="136" t="s">
        <v>74</v>
      </c>
      <c r="F46" s="157" t="s">
        <v>27</v>
      </c>
      <c r="G46" s="136">
        <v>20.67</v>
      </c>
      <c r="H46">
        <v>-3.3</v>
      </c>
    </row>
    <row r="47" spans="1:8">
      <c r="A47" t="s">
        <v>60</v>
      </c>
      <c r="B47" s="18" t="s">
        <v>88</v>
      </c>
      <c r="C47">
        <v>1</v>
      </c>
      <c r="D47" s="159" t="s">
        <v>207</v>
      </c>
      <c r="E47" s="136" t="s">
        <v>37</v>
      </c>
      <c r="F47" s="157" t="s">
        <v>27</v>
      </c>
      <c r="G47" s="136">
        <v>16.62</v>
      </c>
      <c r="H47">
        <v>-2.5</v>
      </c>
    </row>
    <row r="48" spans="1:8">
      <c r="A48" t="s">
        <v>60</v>
      </c>
      <c r="B48" s="18" t="s">
        <v>88</v>
      </c>
      <c r="C48">
        <v>2</v>
      </c>
      <c r="D48" s="155" t="s">
        <v>178</v>
      </c>
      <c r="E48" s="136" t="s">
        <v>395</v>
      </c>
      <c r="F48" s="157" t="s">
        <v>27</v>
      </c>
      <c r="G48" s="136">
        <v>17.61</v>
      </c>
      <c r="H48">
        <v>-2.5</v>
      </c>
    </row>
    <row r="49" spans="1:8">
      <c r="A49" t="s">
        <v>60</v>
      </c>
      <c r="B49" s="18" t="s">
        <v>88</v>
      </c>
      <c r="C49">
        <v>3</v>
      </c>
      <c r="D49" s="154" t="s">
        <v>266</v>
      </c>
      <c r="E49" s="136" t="s">
        <v>35</v>
      </c>
      <c r="F49" s="157" t="s">
        <v>27</v>
      </c>
      <c r="G49" s="136">
        <v>18.579999999999998</v>
      </c>
      <c r="H49">
        <v>-2.5</v>
      </c>
    </row>
    <row r="50" spans="1:8">
      <c r="A50" t="s">
        <v>60</v>
      </c>
      <c r="B50" s="18" t="s">
        <v>88</v>
      </c>
      <c r="C50">
        <v>4</v>
      </c>
      <c r="D50" s="158" t="s">
        <v>222</v>
      </c>
      <c r="E50" s="136" t="s">
        <v>37</v>
      </c>
      <c r="F50" s="157" t="s">
        <v>27</v>
      </c>
      <c r="G50" s="136">
        <v>18.87</v>
      </c>
      <c r="H50">
        <v>-2.5</v>
      </c>
    </row>
    <row r="51" spans="1:8">
      <c r="A51" t="s">
        <v>60</v>
      </c>
      <c r="B51" s="18" t="s">
        <v>88</v>
      </c>
      <c r="C51">
        <v>5</v>
      </c>
      <c r="D51" s="154" t="s">
        <v>247</v>
      </c>
      <c r="E51" s="136" t="s">
        <v>35</v>
      </c>
      <c r="F51" s="157" t="s">
        <v>27</v>
      </c>
      <c r="G51" s="136">
        <v>19.04</v>
      </c>
      <c r="H51">
        <v>-2.5</v>
      </c>
    </row>
    <row r="52" spans="1:8">
      <c r="A52" t="s">
        <v>60</v>
      </c>
      <c r="B52" t="s">
        <v>87</v>
      </c>
      <c r="C52">
        <v>1</v>
      </c>
      <c r="D52" s="154" t="s">
        <v>267</v>
      </c>
      <c r="E52" s="136" t="s">
        <v>35</v>
      </c>
      <c r="F52" s="136" t="s">
        <v>25</v>
      </c>
      <c r="G52" s="165">
        <v>15.8</v>
      </c>
      <c r="H52">
        <v>-2.2999999999999998</v>
      </c>
    </row>
    <row r="53" spans="1:8">
      <c r="A53" t="s">
        <v>60</v>
      </c>
      <c r="B53" t="s">
        <v>87</v>
      </c>
      <c r="C53">
        <v>2</v>
      </c>
      <c r="D53" s="159" t="s">
        <v>208</v>
      </c>
      <c r="E53" s="136" t="s">
        <v>37</v>
      </c>
      <c r="F53" s="136" t="s">
        <v>25</v>
      </c>
      <c r="G53" s="136">
        <v>16.87</v>
      </c>
      <c r="H53">
        <v>-2.2999999999999998</v>
      </c>
    </row>
    <row r="54" spans="1:8">
      <c r="A54" t="s">
        <v>60</v>
      </c>
      <c r="B54" t="s">
        <v>87</v>
      </c>
      <c r="C54">
        <v>3</v>
      </c>
      <c r="D54" s="160" t="s">
        <v>154</v>
      </c>
      <c r="E54" s="136" t="s">
        <v>34</v>
      </c>
      <c r="F54" s="136" t="s">
        <v>25</v>
      </c>
      <c r="G54" s="136">
        <v>16.95</v>
      </c>
      <c r="H54">
        <v>-2.2999999999999998</v>
      </c>
    </row>
    <row r="55" spans="1:8">
      <c r="A55" t="s">
        <v>60</v>
      </c>
      <c r="B55" t="s">
        <v>87</v>
      </c>
      <c r="C55">
        <v>4</v>
      </c>
      <c r="D55" s="155" t="s">
        <v>179</v>
      </c>
      <c r="E55" s="136" t="s">
        <v>395</v>
      </c>
      <c r="F55" s="136" t="s">
        <v>25</v>
      </c>
      <c r="G55" s="136">
        <v>17.52</v>
      </c>
      <c r="H55">
        <v>-2.2999999999999998</v>
      </c>
    </row>
    <row r="56" spans="1:8">
      <c r="A56" t="s">
        <v>60</v>
      </c>
      <c r="B56" t="s">
        <v>87</v>
      </c>
      <c r="C56">
        <v>5</v>
      </c>
      <c r="D56" s="158" t="s">
        <v>223</v>
      </c>
      <c r="E56" s="136" t="s">
        <v>37</v>
      </c>
      <c r="F56" s="136" t="s">
        <v>25</v>
      </c>
      <c r="G56" s="165">
        <v>17.600000000000001</v>
      </c>
      <c r="H56">
        <v>-2.2999999999999998</v>
      </c>
    </row>
    <row r="57" spans="1:8">
      <c r="A57" t="s">
        <v>60</v>
      </c>
      <c r="B57" t="s">
        <v>87</v>
      </c>
      <c r="C57">
        <v>6</v>
      </c>
      <c r="D57" s="159" t="s">
        <v>359</v>
      </c>
      <c r="E57" s="136" t="s">
        <v>85</v>
      </c>
      <c r="F57" s="136" t="s">
        <v>25</v>
      </c>
      <c r="G57" s="136">
        <v>17.850000000000001</v>
      </c>
      <c r="H57">
        <v>-2.2999999999999998</v>
      </c>
    </row>
    <row r="58" spans="1:8">
      <c r="A58" t="s">
        <v>60</v>
      </c>
      <c r="B58" t="s">
        <v>87</v>
      </c>
      <c r="C58">
        <v>7</v>
      </c>
      <c r="D58" s="158" t="s">
        <v>235</v>
      </c>
      <c r="E58" s="136" t="s">
        <v>37</v>
      </c>
      <c r="F58" s="136" t="s">
        <v>25</v>
      </c>
      <c r="G58" s="136">
        <v>21.04</v>
      </c>
      <c r="H58">
        <v>-2.2999999999999998</v>
      </c>
    </row>
    <row r="59" spans="1:8">
      <c r="A59" t="s">
        <v>60</v>
      </c>
      <c r="B59" t="s">
        <v>87</v>
      </c>
      <c r="C59">
        <v>8</v>
      </c>
      <c r="D59" s="159" t="s">
        <v>243</v>
      </c>
      <c r="E59" s="136" t="s">
        <v>74</v>
      </c>
      <c r="F59" s="136" t="s">
        <v>25</v>
      </c>
      <c r="G59" s="136">
        <v>22.55</v>
      </c>
      <c r="H59">
        <v>-2.2999999999999998</v>
      </c>
    </row>
    <row r="60" spans="1:8">
      <c r="A60" t="s">
        <v>60</v>
      </c>
      <c r="B60" t="s">
        <v>86</v>
      </c>
      <c r="C60">
        <v>1</v>
      </c>
      <c r="D60" s="159" t="s">
        <v>360</v>
      </c>
      <c r="E60" s="136" t="s">
        <v>85</v>
      </c>
      <c r="F60" s="136" t="s">
        <v>25</v>
      </c>
      <c r="G60" s="136">
        <v>16.29</v>
      </c>
      <c r="H60">
        <v>-2.9</v>
      </c>
    </row>
    <row r="61" spans="1:8">
      <c r="A61" t="s">
        <v>60</v>
      </c>
      <c r="B61" t="s">
        <v>86</v>
      </c>
      <c r="C61">
        <v>2</v>
      </c>
      <c r="D61" s="157" t="s">
        <v>155</v>
      </c>
      <c r="E61" s="136" t="s">
        <v>34</v>
      </c>
      <c r="F61" s="136" t="s">
        <v>25</v>
      </c>
      <c r="G61" s="136">
        <v>16.68</v>
      </c>
      <c r="H61">
        <v>-2.9</v>
      </c>
    </row>
    <row r="62" spans="1:8">
      <c r="A62" t="s">
        <v>60</v>
      </c>
      <c r="B62" t="s">
        <v>86</v>
      </c>
      <c r="C62">
        <v>3</v>
      </c>
      <c r="D62" s="154" t="s">
        <v>246</v>
      </c>
      <c r="E62" s="136" t="s">
        <v>35</v>
      </c>
      <c r="F62" s="157" t="s">
        <v>25</v>
      </c>
      <c r="G62" s="136">
        <v>17.010000000000002</v>
      </c>
      <c r="H62">
        <v>-2.9</v>
      </c>
    </row>
    <row r="63" spans="1:8">
      <c r="A63" t="s">
        <v>60</v>
      </c>
      <c r="B63" t="s">
        <v>86</v>
      </c>
      <c r="C63">
        <v>4</v>
      </c>
      <c r="D63" s="154" t="s">
        <v>268</v>
      </c>
      <c r="E63" s="136" t="s">
        <v>35</v>
      </c>
      <c r="F63" s="136" t="s">
        <v>25</v>
      </c>
      <c r="G63" s="136">
        <v>17.809999999999999</v>
      </c>
      <c r="H63">
        <v>-2.9</v>
      </c>
    </row>
    <row r="64" spans="1:8">
      <c r="A64" t="s">
        <v>60</v>
      </c>
      <c r="B64" t="s">
        <v>86</v>
      </c>
      <c r="C64">
        <v>5</v>
      </c>
      <c r="D64" s="159" t="s">
        <v>209</v>
      </c>
      <c r="E64" s="136" t="s">
        <v>37</v>
      </c>
      <c r="F64" s="136" t="s">
        <v>25</v>
      </c>
      <c r="G64" s="136">
        <v>18.010000000000002</v>
      </c>
      <c r="H64">
        <v>-2.9</v>
      </c>
    </row>
    <row r="65" spans="1:8">
      <c r="A65" t="s">
        <v>60</v>
      </c>
      <c r="B65" t="s">
        <v>86</v>
      </c>
      <c r="C65">
        <v>6</v>
      </c>
      <c r="D65" s="155" t="s">
        <v>180</v>
      </c>
      <c r="E65" s="136" t="s">
        <v>84</v>
      </c>
      <c r="F65" s="136" t="s">
        <v>25</v>
      </c>
      <c r="G65" s="136">
        <v>18.41</v>
      </c>
      <c r="H65">
        <v>-2.9</v>
      </c>
    </row>
    <row r="66" spans="1:8">
      <c r="A66" t="s">
        <v>60</v>
      </c>
      <c r="B66" t="s">
        <v>86</v>
      </c>
      <c r="C66">
        <v>7</v>
      </c>
      <c r="D66" s="158" t="s">
        <v>228</v>
      </c>
      <c r="E66" s="136" t="s">
        <v>37</v>
      </c>
      <c r="F66" s="136" t="s">
        <v>25</v>
      </c>
      <c r="G66" s="136">
        <v>21.45</v>
      </c>
      <c r="H66">
        <v>-2.9</v>
      </c>
    </row>
    <row r="67" spans="1:8">
      <c r="A67" s="19" t="s">
        <v>19</v>
      </c>
      <c r="B67" s="19" t="s">
        <v>93</v>
      </c>
      <c r="C67">
        <v>1</v>
      </c>
      <c r="D67" s="160" t="s">
        <v>148</v>
      </c>
      <c r="E67" s="136" t="s">
        <v>34</v>
      </c>
      <c r="F67" s="157" t="s">
        <v>26</v>
      </c>
      <c r="G67" s="136">
        <v>31.55</v>
      </c>
      <c r="H67">
        <v>-3.2</v>
      </c>
    </row>
    <row r="68" spans="1:8">
      <c r="A68" s="19" t="s">
        <v>19</v>
      </c>
      <c r="B68" s="19" t="s">
        <v>93</v>
      </c>
      <c r="C68">
        <v>2</v>
      </c>
      <c r="D68" s="159" t="s">
        <v>219</v>
      </c>
      <c r="E68" s="136" t="s">
        <v>37</v>
      </c>
      <c r="F68" s="157" t="s">
        <v>26</v>
      </c>
      <c r="G68" s="136">
        <v>31.91</v>
      </c>
      <c r="H68">
        <v>-3.2</v>
      </c>
    </row>
    <row r="69" spans="1:8">
      <c r="A69" s="19" t="s">
        <v>19</v>
      </c>
      <c r="B69" s="19" t="s">
        <v>93</v>
      </c>
      <c r="C69">
        <v>3</v>
      </c>
      <c r="D69" s="154" t="s">
        <v>294</v>
      </c>
      <c r="E69" s="136" t="s">
        <v>35</v>
      </c>
      <c r="F69" s="157" t="s">
        <v>26</v>
      </c>
      <c r="G69" s="136">
        <v>32.04</v>
      </c>
      <c r="H69">
        <v>-3.2</v>
      </c>
    </row>
    <row r="70" spans="1:8">
      <c r="A70" s="19" t="s">
        <v>19</v>
      </c>
      <c r="B70" s="19" t="s">
        <v>93</v>
      </c>
      <c r="C70">
        <v>4</v>
      </c>
      <c r="D70" s="167" t="s">
        <v>174</v>
      </c>
      <c r="E70" s="136" t="s">
        <v>84</v>
      </c>
      <c r="F70" s="157" t="s">
        <v>26</v>
      </c>
      <c r="G70" s="136">
        <v>34.07</v>
      </c>
      <c r="H70">
        <v>-3.2</v>
      </c>
    </row>
    <row r="71" spans="1:8">
      <c r="A71" s="19" t="s">
        <v>19</v>
      </c>
      <c r="B71" s="19" t="s">
        <v>93</v>
      </c>
      <c r="C71">
        <v>5</v>
      </c>
      <c r="D71" s="159" t="s">
        <v>241</v>
      </c>
      <c r="E71" s="136" t="s">
        <v>74</v>
      </c>
      <c r="F71" s="157" t="s">
        <v>26</v>
      </c>
      <c r="G71" s="136">
        <v>40.020000000000003</v>
      </c>
      <c r="H71">
        <v>-3.2</v>
      </c>
    </row>
    <row r="72" spans="1:8">
      <c r="A72" s="19" t="s">
        <v>19</v>
      </c>
      <c r="B72" s="19" t="s">
        <v>92</v>
      </c>
      <c r="C72">
        <v>1</v>
      </c>
      <c r="D72" s="160" t="s">
        <v>146</v>
      </c>
      <c r="E72" s="136" t="s">
        <v>34</v>
      </c>
      <c r="F72" s="157" t="s">
        <v>26</v>
      </c>
      <c r="G72" s="136">
        <v>31.73</v>
      </c>
      <c r="H72">
        <v>-3.9</v>
      </c>
    </row>
    <row r="73" spans="1:8">
      <c r="A73" s="19" t="s">
        <v>19</v>
      </c>
      <c r="B73" s="19" t="s">
        <v>92</v>
      </c>
      <c r="C73">
        <v>2</v>
      </c>
      <c r="D73" s="159" t="s">
        <v>202</v>
      </c>
      <c r="E73" s="136" t="s">
        <v>37</v>
      </c>
      <c r="F73" s="157" t="s">
        <v>26</v>
      </c>
      <c r="G73" s="136">
        <v>32.64</v>
      </c>
      <c r="H73">
        <v>-3.9</v>
      </c>
    </row>
    <row r="74" spans="1:8">
      <c r="A74" s="19" t="s">
        <v>19</v>
      </c>
      <c r="B74" s="19" t="s">
        <v>92</v>
      </c>
      <c r="C74">
        <v>3</v>
      </c>
      <c r="D74" s="154" t="s">
        <v>248</v>
      </c>
      <c r="E74" s="136" t="s">
        <v>35</v>
      </c>
      <c r="F74" s="157" t="s">
        <v>26</v>
      </c>
      <c r="G74" s="136">
        <v>37.840000000000003</v>
      </c>
      <c r="H74">
        <v>-3.9</v>
      </c>
    </row>
    <row r="75" spans="1:8" ht="16.5">
      <c r="A75" s="19" t="s">
        <v>19</v>
      </c>
      <c r="B75" s="19" t="s">
        <v>92</v>
      </c>
      <c r="C75">
        <v>4</v>
      </c>
      <c r="D75" s="168" t="s">
        <v>252</v>
      </c>
      <c r="E75" s="136" t="s">
        <v>35</v>
      </c>
      <c r="F75" s="157" t="s">
        <v>26</v>
      </c>
      <c r="G75" s="136">
        <v>40.049999999999997</v>
      </c>
      <c r="H75">
        <v>-3.9</v>
      </c>
    </row>
    <row r="76" spans="1:8">
      <c r="A76" s="19" t="s">
        <v>19</v>
      </c>
      <c r="B76" s="19" t="s">
        <v>348</v>
      </c>
      <c r="C76">
        <v>1</v>
      </c>
      <c r="D76" s="159" t="s">
        <v>205</v>
      </c>
      <c r="E76" s="136" t="s">
        <v>37</v>
      </c>
      <c r="F76" s="157" t="s">
        <v>24</v>
      </c>
      <c r="G76" s="136">
        <v>31.12</v>
      </c>
      <c r="H76">
        <v>-3.1</v>
      </c>
    </row>
    <row r="77" spans="1:8">
      <c r="A77" s="19" t="s">
        <v>19</v>
      </c>
      <c r="B77" s="19" t="s">
        <v>348</v>
      </c>
      <c r="C77">
        <v>2</v>
      </c>
      <c r="D77" s="160" t="s">
        <v>159</v>
      </c>
      <c r="E77" s="136" t="s">
        <v>34</v>
      </c>
      <c r="F77" s="157" t="s">
        <v>24</v>
      </c>
      <c r="G77" s="136">
        <v>31.21</v>
      </c>
      <c r="H77">
        <v>-3.1</v>
      </c>
    </row>
    <row r="78" spans="1:8">
      <c r="A78" s="19" t="s">
        <v>19</v>
      </c>
      <c r="B78" s="19" t="s">
        <v>348</v>
      </c>
      <c r="C78">
        <v>3</v>
      </c>
      <c r="D78" s="159" t="s">
        <v>204</v>
      </c>
      <c r="E78" s="136" t="s">
        <v>37</v>
      </c>
      <c r="F78" s="157" t="s">
        <v>24</v>
      </c>
      <c r="G78" s="136">
        <v>32.630000000000003</v>
      </c>
      <c r="H78">
        <v>-3.1</v>
      </c>
    </row>
    <row r="79" spans="1:8">
      <c r="A79" s="19" t="s">
        <v>19</v>
      </c>
      <c r="B79" s="19" t="s">
        <v>348</v>
      </c>
      <c r="C79">
        <v>4</v>
      </c>
      <c r="D79" s="164" t="s">
        <v>466</v>
      </c>
      <c r="E79" s="163" t="s">
        <v>85</v>
      </c>
      <c r="F79" s="157" t="s">
        <v>24</v>
      </c>
      <c r="G79" s="136">
        <v>33.270000000000003</v>
      </c>
      <c r="H79">
        <v>-3.1</v>
      </c>
    </row>
    <row r="80" spans="1:8">
      <c r="A80" s="19" t="s">
        <v>19</v>
      </c>
      <c r="B80" s="19" t="s">
        <v>348</v>
      </c>
      <c r="C80">
        <v>5</v>
      </c>
      <c r="D80" s="154" t="s">
        <v>295</v>
      </c>
      <c r="E80" s="136" t="s">
        <v>35</v>
      </c>
      <c r="F80" s="157" t="s">
        <v>24</v>
      </c>
      <c r="G80" s="136">
        <v>33.590000000000003</v>
      </c>
      <c r="H80">
        <v>-3.1</v>
      </c>
    </row>
    <row r="81" spans="1:8">
      <c r="A81" s="19" t="s">
        <v>19</v>
      </c>
      <c r="B81" s="19" t="s">
        <v>348</v>
      </c>
      <c r="C81">
        <v>6</v>
      </c>
      <c r="D81" s="160" t="s">
        <v>296</v>
      </c>
      <c r="E81" s="136" t="s">
        <v>35</v>
      </c>
      <c r="F81" s="157" t="s">
        <v>24</v>
      </c>
      <c r="G81" s="136">
        <v>34.65</v>
      </c>
      <c r="H81">
        <v>-3.1</v>
      </c>
    </row>
    <row r="82" spans="1:8">
      <c r="A82" s="19" t="s">
        <v>19</v>
      </c>
      <c r="B82" s="19" t="s">
        <v>348</v>
      </c>
      <c r="C82">
        <v>7</v>
      </c>
      <c r="D82" s="166" t="s">
        <v>253</v>
      </c>
      <c r="E82" s="136" t="s">
        <v>168</v>
      </c>
      <c r="F82" s="157" t="s">
        <v>24</v>
      </c>
      <c r="G82" s="136">
        <v>35.26</v>
      </c>
      <c r="H82">
        <v>-3.1</v>
      </c>
    </row>
    <row r="83" spans="1:8">
      <c r="A83" s="19" t="s">
        <v>19</v>
      </c>
      <c r="B83" s="19" t="s">
        <v>348</v>
      </c>
      <c r="C83">
        <v>8</v>
      </c>
      <c r="D83" s="155" t="s">
        <v>176</v>
      </c>
      <c r="E83" s="136" t="s">
        <v>395</v>
      </c>
      <c r="F83" s="157" t="s">
        <v>24</v>
      </c>
      <c r="G83" s="136">
        <v>35.840000000000003</v>
      </c>
      <c r="H83">
        <v>-3.1</v>
      </c>
    </row>
    <row r="84" spans="1:8">
      <c r="A84" s="19" t="s">
        <v>19</v>
      </c>
      <c r="B84" s="19" t="s">
        <v>89</v>
      </c>
      <c r="C84">
        <v>1</v>
      </c>
      <c r="D84" s="159" t="s">
        <v>207</v>
      </c>
      <c r="E84" s="136" t="s">
        <v>37</v>
      </c>
      <c r="F84" s="157" t="s">
        <v>27</v>
      </c>
      <c r="G84" s="136">
        <v>33.69</v>
      </c>
      <c r="H84" s="140">
        <v>-3.3</v>
      </c>
    </row>
    <row r="85" spans="1:8" ht="16.5">
      <c r="A85" s="19" t="s">
        <v>19</v>
      </c>
      <c r="B85" s="19" t="s">
        <v>89</v>
      </c>
      <c r="C85">
        <v>2</v>
      </c>
      <c r="D85" s="169" t="s">
        <v>197</v>
      </c>
      <c r="E85" s="136" t="s">
        <v>395</v>
      </c>
      <c r="F85" s="157" t="s">
        <v>27</v>
      </c>
      <c r="G85" s="165">
        <v>34.799999999999997</v>
      </c>
      <c r="H85" s="140">
        <v>-3.3</v>
      </c>
    </row>
    <row r="86" spans="1:8">
      <c r="A86" s="19" t="s">
        <v>19</v>
      </c>
      <c r="B86" s="19" t="s">
        <v>89</v>
      </c>
      <c r="C86">
        <v>3</v>
      </c>
      <c r="D86" s="167" t="s">
        <v>185</v>
      </c>
      <c r="E86" s="136" t="s">
        <v>84</v>
      </c>
      <c r="F86" s="157" t="s">
        <v>27</v>
      </c>
      <c r="G86" s="136">
        <v>34.83</v>
      </c>
      <c r="H86" s="140">
        <v>-3.3</v>
      </c>
    </row>
    <row r="87" spans="1:8">
      <c r="A87" s="19" t="s">
        <v>19</v>
      </c>
      <c r="B87" s="19" t="s">
        <v>89</v>
      </c>
      <c r="C87">
        <v>4</v>
      </c>
      <c r="D87" s="154" t="s">
        <v>290</v>
      </c>
      <c r="E87" s="136" t="s">
        <v>35</v>
      </c>
      <c r="F87" s="157" t="s">
        <v>27</v>
      </c>
      <c r="G87" s="136">
        <v>34.869999999999997</v>
      </c>
      <c r="H87" s="140">
        <v>-3.3</v>
      </c>
    </row>
    <row r="88" spans="1:8">
      <c r="A88" s="19" t="s">
        <v>19</v>
      </c>
      <c r="B88" s="19" t="s">
        <v>89</v>
      </c>
      <c r="C88">
        <v>5</v>
      </c>
      <c r="D88" s="160" t="s">
        <v>161</v>
      </c>
      <c r="E88" s="136" t="s">
        <v>34</v>
      </c>
      <c r="F88" s="157" t="s">
        <v>27</v>
      </c>
      <c r="G88" s="165">
        <v>35.6</v>
      </c>
      <c r="H88" s="140">
        <v>-3.3</v>
      </c>
    </row>
    <row r="89" spans="1:8">
      <c r="A89" s="19" t="s">
        <v>19</v>
      </c>
      <c r="B89" s="18" t="s">
        <v>88</v>
      </c>
      <c r="C89">
        <v>1</v>
      </c>
      <c r="D89" s="155" t="s">
        <v>188</v>
      </c>
      <c r="E89" s="136" t="s">
        <v>84</v>
      </c>
      <c r="F89" s="157" t="s">
        <v>27</v>
      </c>
      <c r="G89" s="136">
        <v>34.72</v>
      </c>
      <c r="H89" s="140">
        <v>-2.8</v>
      </c>
    </row>
    <row r="90" spans="1:8">
      <c r="A90" s="19" t="s">
        <v>19</v>
      </c>
      <c r="B90" s="18" t="s">
        <v>88</v>
      </c>
      <c r="C90">
        <v>2</v>
      </c>
      <c r="D90" s="154" t="s">
        <v>291</v>
      </c>
      <c r="E90" s="136" t="s">
        <v>35</v>
      </c>
      <c r="F90" s="157" t="s">
        <v>27</v>
      </c>
      <c r="G90" s="136">
        <v>35.42</v>
      </c>
      <c r="H90" s="140">
        <v>-2.8</v>
      </c>
    </row>
    <row r="91" spans="1:8">
      <c r="A91" s="19" t="s">
        <v>19</v>
      </c>
      <c r="B91" s="18" t="s">
        <v>88</v>
      </c>
      <c r="C91">
        <v>3</v>
      </c>
      <c r="D91" s="159" t="s">
        <v>222</v>
      </c>
      <c r="E91" s="136" t="s">
        <v>37</v>
      </c>
      <c r="F91" s="157" t="s">
        <v>27</v>
      </c>
      <c r="G91" s="136">
        <v>40.43</v>
      </c>
      <c r="H91" s="140">
        <v>-2.8</v>
      </c>
    </row>
    <row r="92" spans="1:8">
      <c r="A92" s="19" t="s">
        <v>19</v>
      </c>
      <c r="B92" s="18" t="s">
        <v>88</v>
      </c>
      <c r="C92">
        <v>4</v>
      </c>
      <c r="D92" s="160" t="s">
        <v>153</v>
      </c>
      <c r="E92" s="136" t="s">
        <v>34</v>
      </c>
      <c r="F92" s="157" t="s">
        <v>27</v>
      </c>
      <c r="G92" s="136">
        <v>40.78</v>
      </c>
      <c r="H92" s="140">
        <v>-2.8</v>
      </c>
    </row>
    <row r="93" spans="1:8">
      <c r="A93" s="19" t="s">
        <v>19</v>
      </c>
      <c r="B93" s="18" t="s">
        <v>88</v>
      </c>
      <c r="C93">
        <v>5</v>
      </c>
      <c r="D93" s="154" t="s">
        <v>250</v>
      </c>
      <c r="E93" s="136" t="s">
        <v>168</v>
      </c>
      <c r="F93" s="157" t="s">
        <v>27</v>
      </c>
      <c r="G93" s="165">
        <v>42.6</v>
      </c>
      <c r="H93" s="140">
        <v>-2.8</v>
      </c>
    </row>
    <row r="94" spans="1:8">
      <c r="A94" s="19" t="s">
        <v>19</v>
      </c>
      <c r="B94" t="s">
        <v>87</v>
      </c>
      <c r="C94">
        <v>1</v>
      </c>
      <c r="D94" s="157" t="s">
        <v>292</v>
      </c>
      <c r="E94" s="136" t="s">
        <v>35</v>
      </c>
      <c r="F94" s="136" t="s">
        <v>25</v>
      </c>
      <c r="G94" s="136">
        <v>34.06</v>
      </c>
      <c r="H94" s="140">
        <v>-4</v>
      </c>
    </row>
    <row r="95" spans="1:8">
      <c r="A95" s="19" t="s">
        <v>19</v>
      </c>
      <c r="B95" t="s">
        <v>87</v>
      </c>
      <c r="C95">
        <v>2</v>
      </c>
      <c r="D95" s="157" t="s">
        <v>155</v>
      </c>
      <c r="E95" s="136" t="s">
        <v>34</v>
      </c>
      <c r="F95" s="136" t="s">
        <v>25</v>
      </c>
      <c r="G95" s="136">
        <v>34.65</v>
      </c>
      <c r="H95" s="140">
        <v>-4</v>
      </c>
    </row>
    <row r="96" spans="1:8">
      <c r="A96" s="19" t="s">
        <v>19</v>
      </c>
      <c r="B96" t="s">
        <v>87</v>
      </c>
      <c r="C96">
        <v>3</v>
      </c>
      <c r="D96" s="166" t="s">
        <v>251</v>
      </c>
      <c r="E96" s="136" t="s">
        <v>35</v>
      </c>
      <c r="F96" s="136" t="s">
        <v>25</v>
      </c>
      <c r="G96" s="136">
        <v>34.93</v>
      </c>
      <c r="H96" s="140">
        <v>-4</v>
      </c>
    </row>
    <row r="97" spans="1:8">
      <c r="A97" s="19" t="s">
        <v>19</v>
      </c>
      <c r="B97" t="s">
        <v>87</v>
      </c>
      <c r="C97">
        <v>4</v>
      </c>
      <c r="D97" s="156" t="s">
        <v>360</v>
      </c>
      <c r="E97" s="136" t="s">
        <v>85</v>
      </c>
      <c r="F97" s="136" t="s">
        <v>25</v>
      </c>
      <c r="G97" s="136">
        <v>35.24</v>
      </c>
      <c r="H97" s="140">
        <v>-4</v>
      </c>
    </row>
    <row r="98" spans="1:8">
      <c r="A98" s="19" t="s">
        <v>19</v>
      </c>
      <c r="B98" t="s">
        <v>87</v>
      </c>
      <c r="C98">
        <v>5</v>
      </c>
      <c r="D98" s="159" t="s">
        <v>221</v>
      </c>
      <c r="E98" s="136" t="s">
        <v>37</v>
      </c>
      <c r="F98" s="136" t="s">
        <v>25</v>
      </c>
      <c r="G98" s="136">
        <v>39.54</v>
      </c>
      <c r="H98" s="140">
        <v>-4</v>
      </c>
    </row>
    <row r="99" spans="1:8">
      <c r="A99" s="19" t="s">
        <v>19</v>
      </c>
      <c r="B99" t="s">
        <v>87</v>
      </c>
      <c r="C99">
        <v>6</v>
      </c>
      <c r="D99" s="167" t="s">
        <v>179</v>
      </c>
      <c r="E99" s="136" t="s">
        <v>84</v>
      </c>
      <c r="F99" s="136" t="s">
        <v>25</v>
      </c>
      <c r="G99" s="136">
        <v>41.82</v>
      </c>
      <c r="H99" s="140">
        <v>-4</v>
      </c>
    </row>
    <row r="100" spans="1:8">
      <c r="A100" s="19" t="s">
        <v>19</v>
      </c>
      <c r="B100" t="s">
        <v>86</v>
      </c>
      <c r="C100">
        <v>1</v>
      </c>
      <c r="D100" s="154" t="s">
        <v>293</v>
      </c>
      <c r="E100" s="136" t="s">
        <v>35</v>
      </c>
      <c r="F100" s="136" t="s">
        <v>25</v>
      </c>
      <c r="G100" s="136">
        <v>34.630000000000003</v>
      </c>
      <c r="H100" s="140">
        <v>-4</v>
      </c>
    </row>
    <row r="101" spans="1:8">
      <c r="A101" s="19" t="s">
        <v>19</v>
      </c>
      <c r="B101" t="s">
        <v>86</v>
      </c>
      <c r="C101">
        <v>2</v>
      </c>
      <c r="D101" s="159" t="s">
        <v>223</v>
      </c>
      <c r="E101" s="136" t="s">
        <v>37</v>
      </c>
      <c r="F101" s="136" t="s">
        <v>25</v>
      </c>
      <c r="G101" s="136">
        <v>37.08</v>
      </c>
      <c r="H101" s="140">
        <v>-4</v>
      </c>
    </row>
    <row r="102" spans="1:8">
      <c r="A102" s="19" t="s">
        <v>19</v>
      </c>
      <c r="B102" t="s">
        <v>86</v>
      </c>
      <c r="C102">
        <v>3</v>
      </c>
      <c r="D102" s="159" t="s">
        <v>359</v>
      </c>
      <c r="E102" s="136" t="s">
        <v>85</v>
      </c>
      <c r="F102" s="136" t="s">
        <v>25</v>
      </c>
      <c r="G102" s="136">
        <v>37.99</v>
      </c>
      <c r="H102" s="140">
        <v>-4</v>
      </c>
    </row>
    <row r="103" spans="1:8">
      <c r="A103" s="19" t="s">
        <v>19</v>
      </c>
      <c r="B103" t="s">
        <v>86</v>
      </c>
      <c r="C103">
        <v>4</v>
      </c>
      <c r="D103" s="155" t="s">
        <v>180</v>
      </c>
      <c r="E103" s="136" t="s">
        <v>84</v>
      </c>
      <c r="F103" s="136" t="s">
        <v>25</v>
      </c>
      <c r="G103" s="136">
        <v>38.270000000000003</v>
      </c>
      <c r="H103" s="140">
        <v>-4</v>
      </c>
    </row>
    <row r="104" spans="1:8">
      <c r="A104" s="19" t="s">
        <v>19</v>
      </c>
      <c r="B104" t="s">
        <v>86</v>
      </c>
      <c r="C104">
        <v>5</v>
      </c>
      <c r="D104" s="159" t="s">
        <v>235</v>
      </c>
      <c r="E104" s="136" t="s">
        <v>37</v>
      </c>
      <c r="F104" s="136" t="s">
        <v>25</v>
      </c>
      <c r="G104" s="136">
        <v>45.82</v>
      </c>
      <c r="H104" s="140">
        <v>-4</v>
      </c>
    </row>
    <row r="105" spans="1:8">
      <c r="A105" s="19" t="s">
        <v>113</v>
      </c>
      <c r="B105" s="19" t="s">
        <v>339</v>
      </c>
      <c r="C105">
        <v>1</v>
      </c>
      <c r="D105" s="154" t="s">
        <v>300</v>
      </c>
      <c r="E105" s="136" t="s">
        <v>35</v>
      </c>
      <c r="F105" s="157" t="s">
        <v>28</v>
      </c>
      <c r="G105" s="136">
        <v>44.66</v>
      </c>
    </row>
    <row r="106" spans="1:8">
      <c r="A106" s="19" t="s">
        <v>113</v>
      </c>
      <c r="B106" s="19" t="s">
        <v>339</v>
      </c>
      <c r="C106">
        <v>2</v>
      </c>
      <c r="D106" s="154" t="s">
        <v>301</v>
      </c>
      <c r="E106" s="136" t="s">
        <v>35</v>
      </c>
      <c r="F106" s="157" t="s">
        <v>28</v>
      </c>
      <c r="G106" s="136">
        <v>45.66</v>
      </c>
    </row>
    <row r="107" spans="1:8">
      <c r="A107" s="19" t="s">
        <v>113</v>
      </c>
      <c r="B107" s="19" t="s">
        <v>339</v>
      </c>
      <c r="C107">
        <v>3</v>
      </c>
      <c r="D107" s="160" t="s">
        <v>137</v>
      </c>
      <c r="E107" s="136" t="s">
        <v>34</v>
      </c>
      <c r="F107" s="157" t="s">
        <v>28</v>
      </c>
      <c r="G107" s="136">
        <v>48.83</v>
      </c>
    </row>
    <row r="108" spans="1:8">
      <c r="A108" s="19" t="s">
        <v>113</v>
      </c>
      <c r="B108" s="19" t="s">
        <v>339</v>
      </c>
      <c r="C108">
        <v>4</v>
      </c>
      <c r="D108" s="160" t="s">
        <v>156</v>
      </c>
      <c r="E108" s="136" t="s">
        <v>34</v>
      </c>
      <c r="F108" s="157" t="s">
        <v>28</v>
      </c>
      <c r="G108" s="136">
        <v>50.61</v>
      </c>
    </row>
    <row r="109" spans="1:8">
      <c r="A109" s="19" t="s">
        <v>113</v>
      </c>
      <c r="B109" s="19" t="s">
        <v>339</v>
      </c>
      <c r="C109">
        <v>5</v>
      </c>
      <c r="D109" s="159" t="s">
        <v>238</v>
      </c>
      <c r="E109" s="157" t="s">
        <v>74</v>
      </c>
      <c r="F109" s="157" t="s">
        <v>28</v>
      </c>
      <c r="G109" s="136">
        <v>54.56</v>
      </c>
    </row>
    <row r="110" spans="1:8">
      <c r="A110" s="19" t="s">
        <v>113</v>
      </c>
      <c r="B110" s="19" t="s">
        <v>340</v>
      </c>
      <c r="C110">
        <v>1</v>
      </c>
      <c r="D110" s="154" t="s">
        <v>297</v>
      </c>
      <c r="E110" s="136" t="s">
        <v>35</v>
      </c>
      <c r="F110" s="157" t="s">
        <v>30</v>
      </c>
      <c r="G110" s="136">
        <v>39.58</v>
      </c>
    </row>
    <row r="111" spans="1:8">
      <c r="A111" s="19" t="s">
        <v>113</v>
      </c>
      <c r="B111" s="19" t="s">
        <v>340</v>
      </c>
      <c r="C111">
        <v>2</v>
      </c>
      <c r="D111" s="167" t="s">
        <v>170</v>
      </c>
      <c r="E111" s="136" t="s">
        <v>395</v>
      </c>
      <c r="F111" s="157" t="s">
        <v>30</v>
      </c>
      <c r="G111" s="165">
        <v>41.5</v>
      </c>
    </row>
    <row r="112" spans="1:8">
      <c r="A112" s="19" t="s">
        <v>113</v>
      </c>
      <c r="B112" s="19" t="s">
        <v>340</v>
      </c>
      <c r="C112">
        <v>3</v>
      </c>
      <c r="D112" s="157" t="s">
        <v>138</v>
      </c>
      <c r="E112" s="136" t="s">
        <v>34</v>
      </c>
      <c r="F112" s="157" t="s">
        <v>30</v>
      </c>
      <c r="G112" s="136">
        <v>44.44</v>
      </c>
    </row>
    <row r="113" spans="1:7">
      <c r="A113" s="19" t="s">
        <v>113</v>
      </c>
      <c r="B113" s="19" t="s">
        <v>340</v>
      </c>
      <c r="C113">
        <v>4</v>
      </c>
      <c r="D113" s="159" t="s">
        <v>260</v>
      </c>
      <c r="E113" s="157" t="s">
        <v>35</v>
      </c>
      <c r="F113" s="157" t="s">
        <v>30</v>
      </c>
      <c r="G113" s="165">
        <v>44.9</v>
      </c>
    </row>
    <row r="114" spans="1:7">
      <c r="A114" s="19" t="s">
        <v>113</v>
      </c>
      <c r="B114" s="19" t="s">
        <v>340</v>
      </c>
      <c r="C114">
        <v>5</v>
      </c>
      <c r="D114" s="159" t="s">
        <v>199</v>
      </c>
      <c r="E114" s="136" t="s">
        <v>37</v>
      </c>
      <c r="F114" s="157" t="s">
        <v>30</v>
      </c>
      <c r="G114" s="136">
        <v>47.43</v>
      </c>
    </row>
    <row r="115" spans="1:7">
      <c r="A115" s="19" t="s">
        <v>113</v>
      </c>
      <c r="B115" s="19" t="s">
        <v>340</v>
      </c>
      <c r="C115">
        <v>6</v>
      </c>
      <c r="D115" s="155" t="s">
        <v>171</v>
      </c>
      <c r="E115" s="136" t="s">
        <v>395</v>
      </c>
      <c r="F115" s="157" t="s">
        <v>30</v>
      </c>
      <c r="G115" s="136">
        <v>48.89</v>
      </c>
    </row>
    <row r="116" spans="1:7">
      <c r="A116" s="19" t="s">
        <v>113</v>
      </c>
      <c r="B116" s="19" t="s">
        <v>340</v>
      </c>
      <c r="C116">
        <v>7</v>
      </c>
      <c r="D116" s="159" t="s">
        <v>239</v>
      </c>
      <c r="E116" s="136" t="s">
        <v>74</v>
      </c>
      <c r="F116" s="157" t="s">
        <v>30</v>
      </c>
      <c r="G116" s="136">
        <v>52.82</v>
      </c>
    </row>
    <row r="117" spans="1:7">
      <c r="A117" s="19" t="s">
        <v>113</v>
      </c>
      <c r="B117" s="19" t="s">
        <v>95</v>
      </c>
      <c r="C117">
        <v>1</v>
      </c>
      <c r="D117" s="160" t="s">
        <v>142</v>
      </c>
      <c r="E117" s="136" t="s">
        <v>34</v>
      </c>
      <c r="F117" s="157" t="s">
        <v>33</v>
      </c>
      <c r="G117" s="136">
        <v>45.15</v>
      </c>
    </row>
    <row r="118" spans="1:7">
      <c r="A118" s="19" t="s">
        <v>113</v>
      </c>
      <c r="B118" s="19" t="s">
        <v>95</v>
      </c>
      <c r="C118">
        <v>2</v>
      </c>
      <c r="D118" s="154" t="s">
        <v>298</v>
      </c>
      <c r="E118" s="136" t="s">
        <v>35</v>
      </c>
      <c r="F118" s="157" t="s">
        <v>33</v>
      </c>
      <c r="G118" s="136">
        <v>45.94</v>
      </c>
    </row>
    <row r="119" spans="1:7">
      <c r="A119" s="19" t="s">
        <v>113</v>
      </c>
      <c r="B119" s="19" t="s">
        <v>95</v>
      </c>
      <c r="C119">
        <v>3</v>
      </c>
      <c r="D119" s="157" t="s">
        <v>145</v>
      </c>
      <c r="E119" s="136" t="s">
        <v>34</v>
      </c>
      <c r="F119" s="157" t="s">
        <v>33</v>
      </c>
      <c r="G119" s="136">
        <v>47.88</v>
      </c>
    </row>
    <row r="120" spans="1:7">
      <c r="A120" s="19" t="s">
        <v>113</v>
      </c>
      <c r="B120" s="19" t="s">
        <v>95</v>
      </c>
      <c r="C120">
        <v>4</v>
      </c>
      <c r="D120" s="157" t="s">
        <v>139</v>
      </c>
      <c r="E120" s="136" t="s">
        <v>34</v>
      </c>
      <c r="F120" s="157" t="s">
        <v>33</v>
      </c>
      <c r="G120" s="136">
        <v>48.62</v>
      </c>
    </row>
    <row r="121" spans="1:7">
      <c r="A121" s="19" t="s">
        <v>113</v>
      </c>
      <c r="B121" s="19" t="s">
        <v>95</v>
      </c>
      <c r="C121">
        <v>5</v>
      </c>
      <c r="D121" s="167" t="s">
        <v>172</v>
      </c>
      <c r="E121" s="136" t="s">
        <v>395</v>
      </c>
      <c r="F121" s="157" t="s">
        <v>33</v>
      </c>
      <c r="G121" s="136">
        <v>50.95</v>
      </c>
    </row>
    <row r="122" spans="1:7">
      <c r="A122" s="19" t="s">
        <v>113</v>
      </c>
      <c r="B122" s="19" t="s">
        <v>95</v>
      </c>
      <c r="C122">
        <v>6</v>
      </c>
      <c r="D122" s="159" t="s">
        <v>224</v>
      </c>
      <c r="E122" s="136" t="s">
        <v>37</v>
      </c>
      <c r="F122" s="157" t="s">
        <v>33</v>
      </c>
      <c r="G122" s="136">
        <v>53.02</v>
      </c>
    </row>
    <row r="123" spans="1:7">
      <c r="A123" s="19" t="s">
        <v>113</v>
      </c>
      <c r="B123" s="19" t="s">
        <v>95</v>
      </c>
      <c r="C123">
        <v>7</v>
      </c>
      <c r="D123" s="156" t="s">
        <v>373</v>
      </c>
      <c r="E123" s="136" t="s">
        <v>85</v>
      </c>
      <c r="F123" s="157" t="s">
        <v>33</v>
      </c>
      <c r="G123" s="136">
        <v>56.77</v>
      </c>
    </row>
    <row r="124" spans="1:7">
      <c r="A124" s="19" t="s">
        <v>113</v>
      </c>
      <c r="B124" s="19" t="s">
        <v>95</v>
      </c>
      <c r="C124">
        <v>8</v>
      </c>
      <c r="D124" s="159" t="s">
        <v>240</v>
      </c>
      <c r="E124" s="136" t="s">
        <v>74</v>
      </c>
      <c r="F124" s="157" t="s">
        <v>33</v>
      </c>
      <c r="G124" s="136">
        <v>57.25</v>
      </c>
    </row>
    <row r="125" spans="1:7">
      <c r="A125" s="19" t="s">
        <v>113</v>
      </c>
      <c r="B125" s="19" t="s">
        <v>94</v>
      </c>
      <c r="C125">
        <v>1</v>
      </c>
      <c r="D125" s="160" t="s">
        <v>141</v>
      </c>
      <c r="E125" s="136" t="s">
        <v>34</v>
      </c>
      <c r="F125" s="157" t="s">
        <v>33</v>
      </c>
      <c r="G125" s="136">
        <v>43.62</v>
      </c>
    </row>
    <row r="126" spans="1:7">
      <c r="A126" s="19" t="s">
        <v>113</v>
      </c>
      <c r="B126" s="19" t="s">
        <v>94</v>
      </c>
      <c r="C126">
        <v>2</v>
      </c>
      <c r="D126" s="154" t="s">
        <v>257</v>
      </c>
      <c r="E126" s="136" t="s">
        <v>35</v>
      </c>
      <c r="F126" s="157" t="s">
        <v>33</v>
      </c>
      <c r="G126" s="136">
        <v>49.72</v>
      </c>
    </row>
    <row r="127" spans="1:7">
      <c r="A127" s="19" t="s">
        <v>113</v>
      </c>
      <c r="B127" s="19" t="s">
        <v>94</v>
      </c>
      <c r="C127">
        <v>3</v>
      </c>
      <c r="D127" s="154" t="s">
        <v>299</v>
      </c>
      <c r="E127" s="136" t="s">
        <v>35</v>
      </c>
      <c r="F127" s="157" t="s">
        <v>33</v>
      </c>
      <c r="G127" s="136">
        <v>51.39</v>
      </c>
    </row>
    <row r="128" spans="1:7">
      <c r="A128" s="19" t="s">
        <v>113</v>
      </c>
      <c r="B128" s="19" t="s">
        <v>94</v>
      </c>
      <c r="C128">
        <v>4</v>
      </c>
      <c r="D128" s="159" t="s">
        <v>225</v>
      </c>
      <c r="E128" s="136" t="s">
        <v>37</v>
      </c>
      <c r="F128" s="157" t="s">
        <v>33</v>
      </c>
      <c r="G128" s="136">
        <v>54.22</v>
      </c>
    </row>
    <row r="129" spans="1:7">
      <c r="A129" s="19" t="s">
        <v>113</v>
      </c>
      <c r="B129" s="19" t="s">
        <v>94</v>
      </c>
      <c r="C129">
        <v>5</v>
      </c>
      <c r="D129" s="157" t="s">
        <v>143</v>
      </c>
      <c r="E129" s="136" t="s">
        <v>34</v>
      </c>
      <c r="F129" s="157"/>
      <c r="G129" s="136">
        <v>54.29</v>
      </c>
    </row>
    <row r="130" spans="1:7">
      <c r="A130" s="19" t="s">
        <v>113</v>
      </c>
      <c r="B130" s="19" t="s">
        <v>94</v>
      </c>
      <c r="C130">
        <v>6</v>
      </c>
      <c r="D130" s="155" t="s">
        <v>173</v>
      </c>
      <c r="E130" s="136" t="s">
        <v>84</v>
      </c>
      <c r="F130" s="157" t="s">
        <v>33</v>
      </c>
      <c r="G130" s="136">
        <v>57.76</v>
      </c>
    </row>
    <row r="131" spans="1:7">
      <c r="A131" s="19" t="s">
        <v>113</v>
      </c>
      <c r="B131" s="19" t="s">
        <v>94</v>
      </c>
      <c r="C131">
        <v>7</v>
      </c>
      <c r="D131" s="159" t="s">
        <v>374</v>
      </c>
      <c r="E131" s="136" t="s">
        <v>85</v>
      </c>
      <c r="F131" s="157" t="s">
        <v>33</v>
      </c>
      <c r="G131" s="136">
        <v>61.35</v>
      </c>
    </row>
    <row r="132" spans="1:7">
      <c r="A132" s="19" t="s">
        <v>114</v>
      </c>
      <c r="B132" s="19" t="s">
        <v>459</v>
      </c>
      <c r="C132">
        <v>1</v>
      </c>
      <c r="D132" s="154" t="s">
        <v>306</v>
      </c>
      <c r="E132" s="136" t="s">
        <v>35</v>
      </c>
      <c r="F132" s="157" t="s">
        <v>31</v>
      </c>
      <c r="G132" s="136">
        <v>54.36</v>
      </c>
    </row>
    <row r="133" spans="1:7">
      <c r="A133" s="19" t="s">
        <v>114</v>
      </c>
      <c r="B133" s="19" t="s">
        <v>459</v>
      </c>
      <c r="C133">
        <v>2</v>
      </c>
      <c r="D133" s="159" t="s">
        <v>244</v>
      </c>
      <c r="E133" s="136" t="s">
        <v>74</v>
      </c>
      <c r="F133" s="157" t="s">
        <v>31</v>
      </c>
      <c r="G133" s="136">
        <v>59.07</v>
      </c>
    </row>
    <row r="134" spans="1:7">
      <c r="A134" s="19" t="s">
        <v>114</v>
      </c>
      <c r="B134" s="19" t="s">
        <v>459</v>
      </c>
      <c r="C134">
        <v>3</v>
      </c>
      <c r="D134" s="159" t="s">
        <v>226</v>
      </c>
      <c r="E134" s="136" t="s">
        <v>37</v>
      </c>
      <c r="F134" s="157" t="s">
        <v>31</v>
      </c>
      <c r="G134" s="136">
        <v>66.05</v>
      </c>
    </row>
    <row r="135" spans="1:7">
      <c r="A135" s="19" t="s">
        <v>114</v>
      </c>
      <c r="B135" s="19" t="s">
        <v>459</v>
      </c>
      <c r="C135">
        <v>4</v>
      </c>
      <c r="D135" s="159" t="s">
        <v>210</v>
      </c>
      <c r="E135" s="136" t="s">
        <v>37</v>
      </c>
      <c r="F135" s="157" t="s">
        <v>31</v>
      </c>
      <c r="G135" s="136">
        <v>67.58</v>
      </c>
    </row>
    <row r="136" spans="1:7">
      <c r="A136" s="19" t="s">
        <v>114</v>
      </c>
      <c r="B136" s="19" t="s">
        <v>459</v>
      </c>
      <c r="C136">
        <v>5</v>
      </c>
      <c r="D136" s="154" t="s">
        <v>258</v>
      </c>
      <c r="E136" s="136" t="s">
        <v>35</v>
      </c>
      <c r="F136" s="157" t="s">
        <v>31</v>
      </c>
      <c r="G136" s="165">
        <v>69.400000000000006</v>
      </c>
    </row>
    <row r="137" spans="1:7">
      <c r="A137" s="19" t="s">
        <v>114</v>
      </c>
      <c r="B137" s="19" t="s">
        <v>459</v>
      </c>
      <c r="C137">
        <v>1</v>
      </c>
      <c r="D137" s="154" t="s">
        <v>304</v>
      </c>
      <c r="E137" s="136" t="s">
        <v>35</v>
      </c>
      <c r="F137" s="157" t="s">
        <v>29</v>
      </c>
      <c r="G137" s="136">
        <v>60.93</v>
      </c>
    </row>
    <row r="138" spans="1:7">
      <c r="A138" s="19" t="s">
        <v>114</v>
      </c>
      <c r="B138" s="19" t="s">
        <v>459</v>
      </c>
      <c r="C138">
        <v>2</v>
      </c>
      <c r="D138" s="160" t="s">
        <v>164</v>
      </c>
      <c r="E138" s="136" t="s">
        <v>34</v>
      </c>
      <c r="F138" s="157" t="s">
        <v>29</v>
      </c>
      <c r="G138" s="136">
        <v>61.03</v>
      </c>
    </row>
    <row r="139" spans="1:7">
      <c r="A139" s="19" t="s">
        <v>114</v>
      </c>
      <c r="B139" s="19" t="s">
        <v>458</v>
      </c>
      <c r="C139">
        <v>1</v>
      </c>
      <c r="D139" s="154" t="s">
        <v>302</v>
      </c>
      <c r="E139" s="157" t="s">
        <v>35</v>
      </c>
      <c r="F139" s="157" t="s">
        <v>32</v>
      </c>
      <c r="G139" s="157">
        <v>54.28</v>
      </c>
    </row>
    <row r="140" spans="1:7">
      <c r="A140" s="19" t="s">
        <v>114</v>
      </c>
      <c r="B140" s="19" t="s">
        <v>458</v>
      </c>
      <c r="C140">
        <v>2</v>
      </c>
      <c r="D140" s="159" t="s">
        <v>213</v>
      </c>
      <c r="E140" s="157" t="s">
        <v>37</v>
      </c>
      <c r="F140" s="157" t="s">
        <v>32</v>
      </c>
      <c r="G140" s="157">
        <v>54.41</v>
      </c>
    </row>
    <row r="141" spans="1:7">
      <c r="A141" s="19" t="s">
        <v>114</v>
      </c>
      <c r="B141" s="19" t="s">
        <v>458</v>
      </c>
      <c r="C141">
        <v>3</v>
      </c>
      <c r="D141" s="159" t="s">
        <v>214</v>
      </c>
      <c r="E141" s="157" t="s">
        <v>37</v>
      </c>
      <c r="F141" s="157" t="s">
        <v>32</v>
      </c>
      <c r="G141" s="157">
        <v>57.77</v>
      </c>
    </row>
    <row r="142" spans="1:7">
      <c r="A142" s="19" t="s">
        <v>114</v>
      </c>
      <c r="B142" s="19" t="s">
        <v>458</v>
      </c>
      <c r="C142">
        <v>4</v>
      </c>
      <c r="D142" s="160" t="s">
        <v>163</v>
      </c>
      <c r="E142" s="157" t="s">
        <v>34</v>
      </c>
      <c r="F142" s="157" t="s">
        <v>32</v>
      </c>
      <c r="G142" s="170">
        <v>58.1</v>
      </c>
    </row>
    <row r="143" spans="1:7">
      <c r="A143" s="19" t="s">
        <v>114</v>
      </c>
      <c r="B143" s="19" t="s">
        <v>458</v>
      </c>
      <c r="C143">
        <v>5</v>
      </c>
      <c r="D143" s="160" t="s">
        <v>135</v>
      </c>
      <c r="E143" s="157" t="s">
        <v>34</v>
      </c>
      <c r="F143" s="157" t="s">
        <v>32</v>
      </c>
      <c r="G143" s="157">
        <v>58.56</v>
      </c>
    </row>
    <row r="144" spans="1:7">
      <c r="A144" s="19" t="s">
        <v>114</v>
      </c>
      <c r="B144" s="19" t="s">
        <v>458</v>
      </c>
      <c r="C144">
        <v>6</v>
      </c>
      <c r="D144" s="158" t="s">
        <v>231</v>
      </c>
      <c r="E144" s="157" t="s">
        <v>37</v>
      </c>
      <c r="F144" s="157" t="s">
        <v>32</v>
      </c>
      <c r="G144" s="157">
        <v>66.63</v>
      </c>
    </row>
    <row r="145" spans="1:7">
      <c r="A145" s="19" t="s">
        <v>18</v>
      </c>
      <c r="B145" s="19" t="s">
        <v>456</v>
      </c>
      <c r="C145">
        <v>1</v>
      </c>
      <c r="D145" s="162" t="s">
        <v>305</v>
      </c>
      <c r="E145" s="136" t="s">
        <v>35</v>
      </c>
      <c r="F145" s="171" t="s">
        <v>31</v>
      </c>
      <c r="G145" s="172" t="s">
        <v>397</v>
      </c>
    </row>
    <row r="146" spans="1:7">
      <c r="A146" s="19" t="s">
        <v>18</v>
      </c>
      <c r="B146" s="19" t="s">
        <v>456</v>
      </c>
      <c r="C146">
        <v>2</v>
      </c>
      <c r="D146" s="159" t="s">
        <v>213</v>
      </c>
      <c r="E146" s="136" t="s">
        <v>37</v>
      </c>
      <c r="F146" s="157" t="s">
        <v>32</v>
      </c>
      <c r="G146" s="172" t="s">
        <v>398</v>
      </c>
    </row>
    <row r="147" spans="1:7">
      <c r="A147" s="19" t="s">
        <v>18</v>
      </c>
      <c r="B147" s="19" t="s">
        <v>456</v>
      </c>
      <c r="C147">
        <v>3</v>
      </c>
      <c r="D147" s="159" t="s">
        <v>214</v>
      </c>
      <c r="E147" s="136" t="s">
        <v>37</v>
      </c>
      <c r="F147" s="157" t="s">
        <v>32</v>
      </c>
      <c r="G147" s="172" t="s">
        <v>399</v>
      </c>
    </row>
    <row r="148" spans="1:7">
      <c r="A148" s="19" t="s">
        <v>18</v>
      </c>
      <c r="B148" s="19" t="s">
        <v>456</v>
      </c>
      <c r="C148">
        <v>4</v>
      </c>
      <c r="D148" s="164" t="s">
        <v>269</v>
      </c>
      <c r="E148" s="136" t="s">
        <v>35</v>
      </c>
      <c r="F148" s="136" t="s">
        <v>31</v>
      </c>
      <c r="G148" s="172" t="s">
        <v>401</v>
      </c>
    </row>
    <row r="149" spans="1:7">
      <c r="A149" s="19" t="s">
        <v>18</v>
      </c>
      <c r="B149" s="19" t="s">
        <v>456</v>
      </c>
      <c r="C149">
        <v>5</v>
      </c>
      <c r="D149" s="159" t="s">
        <v>361</v>
      </c>
      <c r="E149" s="136" t="s">
        <v>85</v>
      </c>
      <c r="F149" s="157" t="s">
        <v>32</v>
      </c>
      <c r="G149" s="172" t="s">
        <v>406</v>
      </c>
    </row>
    <row r="150" spans="1:7">
      <c r="A150" s="19" t="s">
        <v>18</v>
      </c>
      <c r="B150" s="19" t="s">
        <v>456</v>
      </c>
      <c r="C150">
        <v>6</v>
      </c>
      <c r="D150" s="158" t="s">
        <v>231</v>
      </c>
      <c r="E150" s="136" t="s">
        <v>37</v>
      </c>
      <c r="F150" s="157" t="s">
        <v>32</v>
      </c>
      <c r="G150" s="172" t="s">
        <v>404</v>
      </c>
    </row>
    <row r="151" spans="1:7">
      <c r="A151" s="19" t="s">
        <v>18</v>
      </c>
      <c r="B151" s="19" t="s">
        <v>456</v>
      </c>
      <c r="C151">
        <v>7</v>
      </c>
      <c r="D151" s="159" t="s">
        <v>244</v>
      </c>
      <c r="E151" s="136" t="s">
        <v>74</v>
      </c>
      <c r="F151" s="136" t="s">
        <v>31</v>
      </c>
      <c r="G151" s="172" t="s">
        <v>403</v>
      </c>
    </row>
    <row r="152" spans="1:7">
      <c r="A152" s="19" t="s">
        <v>18</v>
      </c>
      <c r="B152" s="19" t="s">
        <v>456</v>
      </c>
      <c r="C152">
        <v>8</v>
      </c>
      <c r="D152" s="159" t="s">
        <v>211</v>
      </c>
      <c r="E152" s="136" t="s">
        <v>37</v>
      </c>
      <c r="F152" s="136" t="s">
        <v>31</v>
      </c>
      <c r="G152" s="172" t="s">
        <v>405</v>
      </c>
    </row>
    <row r="153" spans="1:7">
      <c r="A153" s="19" t="s">
        <v>18</v>
      </c>
      <c r="B153" s="19" t="s">
        <v>456</v>
      </c>
      <c r="C153">
        <v>9</v>
      </c>
      <c r="D153" s="164" t="s">
        <v>270</v>
      </c>
      <c r="E153" s="136" t="s">
        <v>35</v>
      </c>
      <c r="F153" s="136" t="s">
        <v>31</v>
      </c>
      <c r="G153" s="172" t="s">
        <v>400</v>
      </c>
    </row>
    <row r="154" spans="1:7">
      <c r="A154" s="19" t="s">
        <v>18</v>
      </c>
      <c r="B154" s="19" t="s">
        <v>456</v>
      </c>
      <c r="C154">
        <v>10</v>
      </c>
      <c r="D154" s="159" t="s">
        <v>210</v>
      </c>
      <c r="E154" s="136" t="s">
        <v>37</v>
      </c>
      <c r="F154" s="136" t="s">
        <v>31</v>
      </c>
      <c r="G154" s="172" t="s">
        <v>402</v>
      </c>
    </row>
    <row r="155" spans="1:7">
      <c r="A155" s="19" t="s">
        <v>18</v>
      </c>
      <c r="B155" s="19" t="s">
        <v>457</v>
      </c>
      <c r="C155">
        <v>1</v>
      </c>
      <c r="D155" s="136" t="s">
        <v>136</v>
      </c>
      <c r="E155" s="136" t="s">
        <v>34</v>
      </c>
      <c r="F155" s="157" t="s">
        <v>28</v>
      </c>
      <c r="G155" s="172" t="s">
        <v>411</v>
      </c>
    </row>
    <row r="156" spans="1:7">
      <c r="A156" s="19" t="s">
        <v>18</v>
      </c>
      <c r="B156" s="19" t="s">
        <v>96</v>
      </c>
      <c r="C156">
        <v>2</v>
      </c>
      <c r="D156" s="164" t="s">
        <v>273</v>
      </c>
      <c r="E156" s="136" t="s">
        <v>35</v>
      </c>
      <c r="F156" s="157" t="s">
        <v>28</v>
      </c>
      <c r="G156" s="172" t="s">
        <v>409</v>
      </c>
    </row>
    <row r="157" spans="1:7">
      <c r="A157" s="19" t="s">
        <v>18</v>
      </c>
      <c r="B157" s="19" t="s">
        <v>96</v>
      </c>
      <c r="C157">
        <v>3</v>
      </c>
      <c r="D157" s="159" t="s">
        <v>362</v>
      </c>
      <c r="E157" s="136" t="s">
        <v>85</v>
      </c>
      <c r="F157" s="157" t="s">
        <v>28</v>
      </c>
      <c r="G157" s="172" t="s">
        <v>410</v>
      </c>
    </row>
    <row r="158" spans="1:7">
      <c r="A158" s="19" t="s">
        <v>18</v>
      </c>
      <c r="B158" s="19" t="s">
        <v>96</v>
      </c>
      <c r="C158">
        <v>4</v>
      </c>
      <c r="D158" s="160" t="s">
        <v>156</v>
      </c>
      <c r="E158" s="136" t="s">
        <v>34</v>
      </c>
      <c r="F158" s="157" t="s">
        <v>28</v>
      </c>
      <c r="G158" s="172" t="s">
        <v>408</v>
      </c>
    </row>
    <row r="159" spans="1:7">
      <c r="A159" s="19" t="s">
        <v>18</v>
      </c>
      <c r="B159" s="19" t="s">
        <v>96</v>
      </c>
      <c r="C159">
        <v>5</v>
      </c>
      <c r="D159" s="159" t="s">
        <v>212</v>
      </c>
      <c r="E159" s="136" t="s">
        <v>37</v>
      </c>
      <c r="F159" s="157" t="s">
        <v>29</v>
      </c>
      <c r="G159" s="172" t="s">
        <v>407</v>
      </c>
    </row>
    <row r="160" spans="1:7">
      <c r="A160" s="19" t="s">
        <v>18</v>
      </c>
      <c r="B160" s="19" t="s">
        <v>340</v>
      </c>
      <c r="C160">
        <v>1</v>
      </c>
      <c r="D160" s="159" t="s">
        <v>215</v>
      </c>
      <c r="E160" s="136" t="s">
        <v>37</v>
      </c>
      <c r="F160" s="157" t="s">
        <v>30</v>
      </c>
      <c r="G160" s="172" t="s">
        <v>412</v>
      </c>
    </row>
    <row r="161" spans="1:7">
      <c r="A161" s="19" t="s">
        <v>18</v>
      </c>
      <c r="B161" s="19" t="s">
        <v>340</v>
      </c>
      <c r="C161">
        <v>2</v>
      </c>
      <c r="D161" s="159" t="s">
        <v>216</v>
      </c>
      <c r="E161" s="136" t="s">
        <v>37</v>
      </c>
      <c r="F161" s="157" t="s">
        <v>30</v>
      </c>
      <c r="G161" s="172" t="s">
        <v>416</v>
      </c>
    </row>
    <row r="162" spans="1:7">
      <c r="A162" s="19" t="s">
        <v>18</v>
      </c>
      <c r="B162" s="19" t="s">
        <v>340</v>
      </c>
      <c r="C162">
        <v>3</v>
      </c>
      <c r="D162" s="156" t="s">
        <v>372</v>
      </c>
      <c r="E162" s="163" t="s">
        <v>73</v>
      </c>
      <c r="F162" s="157" t="s">
        <v>30</v>
      </c>
      <c r="G162" s="172" t="s">
        <v>418</v>
      </c>
    </row>
    <row r="163" spans="1:7">
      <c r="A163" s="19" t="s">
        <v>18</v>
      </c>
      <c r="B163" s="19" t="s">
        <v>340</v>
      </c>
      <c r="C163">
        <v>4</v>
      </c>
      <c r="D163" s="136" t="s">
        <v>417</v>
      </c>
      <c r="E163" s="136" t="s">
        <v>37</v>
      </c>
      <c r="F163" s="157" t="s">
        <v>30</v>
      </c>
      <c r="G163" s="172" t="s">
        <v>419</v>
      </c>
    </row>
    <row r="164" spans="1:7">
      <c r="A164" s="19" t="s">
        <v>18</v>
      </c>
      <c r="B164" s="19" t="s">
        <v>340</v>
      </c>
      <c r="C164">
        <v>5</v>
      </c>
      <c r="D164" s="155" t="s">
        <v>182</v>
      </c>
      <c r="E164" s="136" t="s">
        <v>84</v>
      </c>
      <c r="F164" s="157" t="s">
        <v>30</v>
      </c>
      <c r="G164" s="172" t="s">
        <v>413</v>
      </c>
    </row>
    <row r="165" spans="1:7">
      <c r="A165" s="19" t="s">
        <v>18</v>
      </c>
      <c r="B165" s="19" t="s">
        <v>340</v>
      </c>
      <c r="C165">
        <v>6</v>
      </c>
      <c r="D165" s="154" t="s">
        <v>276</v>
      </c>
      <c r="E165" s="136" t="s">
        <v>35</v>
      </c>
      <c r="F165" s="157" t="s">
        <v>30</v>
      </c>
      <c r="G165" s="172" t="s">
        <v>413</v>
      </c>
    </row>
    <row r="166" spans="1:7">
      <c r="A166" s="19" t="s">
        <v>18</v>
      </c>
      <c r="B166" s="19" t="s">
        <v>340</v>
      </c>
      <c r="C166">
        <v>7</v>
      </c>
      <c r="D166" s="155" t="s">
        <v>183</v>
      </c>
      <c r="E166" s="136" t="s">
        <v>84</v>
      </c>
      <c r="F166" s="157" t="s">
        <v>30</v>
      </c>
      <c r="G166" s="172" t="s">
        <v>414</v>
      </c>
    </row>
    <row r="167" spans="1:7">
      <c r="A167" s="19" t="s">
        <v>18</v>
      </c>
      <c r="B167" s="19" t="s">
        <v>340</v>
      </c>
      <c r="C167">
        <v>8</v>
      </c>
      <c r="D167" s="157" t="s">
        <v>275</v>
      </c>
      <c r="E167" s="136" t="s">
        <v>35</v>
      </c>
      <c r="F167" s="157" t="s">
        <v>30</v>
      </c>
      <c r="G167" s="172" t="s">
        <v>415</v>
      </c>
    </row>
    <row r="168" spans="1:7">
      <c r="A168" s="19" t="s">
        <v>18</v>
      </c>
      <c r="B168" s="19" t="s">
        <v>346</v>
      </c>
      <c r="C168">
        <v>1</v>
      </c>
      <c r="D168" s="154" t="s">
        <v>256</v>
      </c>
      <c r="E168" s="136" t="s">
        <v>35</v>
      </c>
      <c r="F168" s="157" t="s">
        <v>33</v>
      </c>
      <c r="G168" s="172" t="s">
        <v>420</v>
      </c>
    </row>
    <row r="169" spans="1:7">
      <c r="A169" s="19" t="s">
        <v>18</v>
      </c>
      <c r="B169" s="19" t="s">
        <v>346</v>
      </c>
      <c r="C169">
        <v>2</v>
      </c>
      <c r="D169" s="157" t="s">
        <v>278</v>
      </c>
      <c r="E169" s="136" t="s">
        <v>35</v>
      </c>
      <c r="F169" s="157" t="s">
        <v>33</v>
      </c>
      <c r="G169" s="172" t="s">
        <v>422</v>
      </c>
    </row>
    <row r="170" spans="1:7">
      <c r="A170" s="19" t="s">
        <v>18</v>
      </c>
      <c r="B170" s="19" t="s">
        <v>346</v>
      </c>
      <c r="C170">
        <v>3</v>
      </c>
      <c r="D170" s="159" t="s">
        <v>363</v>
      </c>
      <c r="E170" s="136" t="s">
        <v>85</v>
      </c>
      <c r="F170" s="157" t="s">
        <v>33</v>
      </c>
      <c r="G170" s="172" t="s">
        <v>428</v>
      </c>
    </row>
    <row r="171" spans="1:7">
      <c r="A171" s="19" t="s">
        <v>18</v>
      </c>
      <c r="B171" s="19" t="s">
        <v>346</v>
      </c>
      <c r="C171">
        <v>4</v>
      </c>
      <c r="D171" s="154" t="s">
        <v>279</v>
      </c>
      <c r="E171" s="136" t="s">
        <v>35</v>
      </c>
      <c r="F171" s="157" t="s">
        <v>33</v>
      </c>
      <c r="G171" s="172" t="s">
        <v>425</v>
      </c>
    </row>
    <row r="172" spans="1:7">
      <c r="A172" s="19" t="s">
        <v>18</v>
      </c>
      <c r="B172" s="19" t="s">
        <v>346</v>
      </c>
      <c r="C172">
        <v>5</v>
      </c>
      <c r="D172" s="157" t="s">
        <v>158</v>
      </c>
      <c r="E172" s="136" t="s">
        <v>34</v>
      </c>
      <c r="F172" s="157" t="s">
        <v>33</v>
      </c>
      <c r="G172" s="172" t="s">
        <v>421</v>
      </c>
    </row>
    <row r="173" spans="1:7">
      <c r="A173" s="19" t="s">
        <v>18</v>
      </c>
      <c r="B173" s="19" t="s">
        <v>346</v>
      </c>
      <c r="C173">
        <v>6</v>
      </c>
      <c r="D173" s="160" t="s">
        <v>144</v>
      </c>
      <c r="E173" s="136" t="s">
        <v>34</v>
      </c>
      <c r="F173" s="157" t="s">
        <v>33</v>
      </c>
      <c r="G173" s="172" t="s">
        <v>424</v>
      </c>
    </row>
    <row r="174" spans="1:7">
      <c r="A174" s="19" t="s">
        <v>18</v>
      </c>
      <c r="B174" s="19" t="s">
        <v>346</v>
      </c>
      <c r="C174">
        <v>7</v>
      </c>
      <c r="D174" s="159" t="s">
        <v>217</v>
      </c>
      <c r="E174" s="136" t="s">
        <v>37</v>
      </c>
      <c r="F174" s="157" t="s">
        <v>33</v>
      </c>
      <c r="G174" s="172" t="s">
        <v>423</v>
      </c>
    </row>
    <row r="175" spans="1:7">
      <c r="A175" s="19" t="s">
        <v>18</v>
      </c>
      <c r="B175" s="19" t="s">
        <v>346</v>
      </c>
      <c r="C175">
        <v>8</v>
      </c>
      <c r="D175" s="159" t="s">
        <v>218</v>
      </c>
      <c r="E175" s="136" t="s">
        <v>37</v>
      </c>
      <c r="F175" s="157" t="s">
        <v>33</v>
      </c>
      <c r="G175" s="172" t="s">
        <v>426</v>
      </c>
    </row>
    <row r="176" spans="1:7">
      <c r="A176" s="19" t="s">
        <v>18</v>
      </c>
      <c r="B176" s="19" t="s">
        <v>346</v>
      </c>
      <c r="C176">
        <v>9</v>
      </c>
      <c r="D176" s="159" t="s">
        <v>364</v>
      </c>
      <c r="E176" s="136" t="s">
        <v>85</v>
      </c>
      <c r="F176" s="157" t="s">
        <v>33</v>
      </c>
      <c r="G176" s="172" t="s">
        <v>427</v>
      </c>
    </row>
    <row r="177" spans="1:7">
      <c r="A177" s="19" t="s">
        <v>18</v>
      </c>
      <c r="B177" s="19" t="s">
        <v>347</v>
      </c>
      <c r="C177">
        <v>1</v>
      </c>
      <c r="D177" s="157" t="s">
        <v>281</v>
      </c>
      <c r="E177" s="136" t="s">
        <v>35</v>
      </c>
      <c r="F177" s="157" t="s">
        <v>26</v>
      </c>
      <c r="G177" s="172" t="s">
        <v>429</v>
      </c>
    </row>
    <row r="178" spans="1:7">
      <c r="A178" s="19" t="s">
        <v>18</v>
      </c>
      <c r="B178" s="19" t="s">
        <v>347</v>
      </c>
      <c r="C178">
        <v>2</v>
      </c>
      <c r="D178" s="160" t="s">
        <v>147</v>
      </c>
      <c r="E178" s="136" t="s">
        <v>34</v>
      </c>
      <c r="F178" s="157" t="s">
        <v>26</v>
      </c>
      <c r="G178" s="172" t="s">
        <v>435</v>
      </c>
    </row>
    <row r="179" spans="1:7">
      <c r="A179" s="19" t="s">
        <v>18</v>
      </c>
      <c r="B179" s="19" t="s">
        <v>347</v>
      </c>
      <c r="C179">
        <v>3</v>
      </c>
      <c r="D179" s="159" t="s">
        <v>219</v>
      </c>
      <c r="E179" s="136" t="s">
        <v>37</v>
      </c>
      <c r="F179" s="157" t="s">
        <v>26</v>
      </c>
      <c r="G179" s="172" t="s">
        <v>430</v>
      </c>
    </row>
    <row r="180" spans="1:7">
      <c r="A180" s="19" t="s">
        <v>18</v>
      </c>
      <c r="B180" s="19" t="s">
        <v>347</v>
      </c>
      <c r="C180">
        <v>4</v>
      </c>
      <c r="D180" s="154" t="s">
        <v>282</v>
      </c>
      <c r="E180" s="136" t="s">
        <v>35</v>
      </c>
      <c r="F180" s="157" t="s">
        <v>26</v>
      </c>
      <c r="G180" s="172" t="s">
        <v>432</v>
      </c>
    </row>
    <row r="181" spans="1:7">
      <c r="A181" s="19" t="s">
        <v>18</v>
      </c>
      <c r="B181" s="19" t="s">
        <v>347</v>
      </c>
      <c r="C181">
        <v>5</v>
      </c>
      <c r="D181" s="159" t="s">
        <v>365</v>
      </c>
      <c r="E181" s="136" t="s">
        <v>85</v>
      </c>
      <c r="F181" s="157" t="s">
        <v>26</v>
      </c>
      <c r="G181" s="172" t="s">
        <v>433</v>
      </c>
    </row>
    <row r="182" spans="1:7">
      <c r="A182" s="19" t="s">
        <v>18</v>
      </c>
      <c r="B182" s="19" t="s">
        <v>347</v>
      </c>
      <c r="C182">
        <v>6</v>
      </c>
      <c r="D182" s="158" t="s">
        <v>230</v>
      </c>
      <c r="E182" s="136" t="s">
        <v>37</v>
      </c>
      <c r="F182" s="157"/>
      <c r="G182" s="172" t="s">
        <v>434</v>
      </c>
    </row>
    <row r="183" spans="1:7">
      <c r="A183" s="19" t="s">
        <v>18</v>
      </c>
      <c r="B183" s="19" t="s">
        <v>347</v>
      </c>
      <c r="C183">
        <v>7</v>
      </c>
      <c r="D183" s="157" t="s">
        <v>151</v>
      </c>
      <c r="E183" s="136" t="s">
        <v>34</v>
      </c>
      <c r="F183" s="157" t="s">
        <v>26</v>
      </c>
      <c r="G183" s="172" t="s">
        <v>431</v>
      </c>
    </row>
    <row r="184" spans="1:7">
      <c r="A184" s="19" t="s">
        <v>18</v>
      </c>
      <c r="B184" s="19" t="s">
        <v>348</v>
      </c>
      <c r="C184">
        <v>1</v>
      </c>
      <c r="D184" s="157" t="s">
        <v>284</v>
      </c>
      <c r="E184" s="136" t="s">
        <v>35</v>
      </c>
      <c r="F184" s="157" t="s">
        <v>24</v>
      </c>
      <c r="G184" s="160" t="s">
        <v>438</v>
      </c>
    </row>
    <row r="185" spans="1:7">
      <c r="A185" s="19" t="s">
        <v>18</v>
      </c>
      <c r="B185" s="19" t="s">
        <v>348</v>
      </c>
      <c r="C185">
        <v>2</v>
      </c>
      <c r="D185" s="160" t="s">
        <v>159</v>
      </c>
      <c r="E185" s="136" t="s">
        <v>34</v>
      </c>
      <c r="F185" s="157" t="s">
        <v>24</v>
      </c>
      <c r="G185" s="160" t="s">
        <v>437</v>
      </c>
    </row>
    <row r="186" spans="1:7">
      <c r="A186" s="19" t="s">
        <v>18</v>
      </c>
      <c r="B186" s="19" t="s">
        <v>348</v>
      </c>
      <c r="C186">
        <v>3</v>
      </c>
      <c r="D186" s="155" t="s">
        <v>175</v>
      </c>
      <c r="E186" s="136" t="s">
        <v>84</v>
      </c>
      <c r="F186" s="157" t="s">
        <v>24</v>
      </c>
      <c r="G186" s="160" t="s">
        <v>436</v>
      </c>
    </row>
    <row r="187" spans="1:7">
      <c r="A187" s="19" t="s">
        <v>18</v>
      </c>
      <c r="B187" s="19" t="s">
        <v>348</v>
      </c>
      <c r="C187">
        <v>4</v>
      </c>
      <c r="D187" s="154" t="s">
        <v>285</v>
      </c>
      <c r="E187" s="136" t="s">
        <v>35</v>
      </c>
      <c r="F187" s="157" t="s">
        <v>24</v>
      </c>
      <c r="G187" s="160" t="s">
        <v>439</v>
      </c>
    </row>
    <row r="188" spans="1:7">
      <c r="A188" s="19" t="s">
        <v>18</v>
      </c>
      <c r="B188" s="19" t="s">
        <v>348</v>
      </c>
      <c r="C188">
        <v>5</v>
      </c>
      <c r="D188" s="159" t="s">
        <v>366</v>
      </c>
      <c r="E188" s="136" t="s">
        <v>85</v>
      </c>
      <c r="F188" s="157" t="s">
        <v>24</v>
      </c>
      <c r="G188" s="160" t="s">
        <v>440</v>
      </c>
    </row>
    <row r="189" spans="1:7">
      <c r="A189" s="19" t="s">
        <v>18</v>
      </c>
      <c r="B189" s="19" t="s">
        <v>349</v>
      </c>
      <c r="C189">
        <v>1</v>
      </c>
      <c r="D189" s="155" t="s">
        <v>185</v>
      </c>
      <c r="E189" s="136" t="s">
        <v>84</v>
      </c>
      <c r="F189" s="157" t="s">
        <v>27</v>
      </c>
      <c r="G189" s="160" t="s">
        <v>441</v>
      </c>
    </row>
    <row r="190" spans="1:7">
      <c r="A190" s="19" t="s">
        <v>18</v>
      </c>
      <c r="B190" s="19" t="s">
        <v>349</v>
      </c>
      <c r="C190">
        <v>2</v>
      </c>
      <c r="D190" s="154" t="s">
        <v>287</v>
      </c>
      <c r="E190" s="136" t="s">
        <v>35</v>
      </c>
      <c r="F190" s="157" t="s">
        <v>27</v>
      </c>
      <c r="G190" s="160" t="s">
        <v>445</v>
      </c>
    </row>
    <row r="191" spans="1:7">
      <c r="A191" s="19" t="s">
        <v>18</v>
      </c>
      <c r="B191" s="19" t="s">
        <v>349</v>
      </c>
      <c r="C191">
        <v>3</v>
      </c>
      <c r="D191" s="159" t="s">
        <v>220</v>
      </c>
      <c r="E191" s="136" t="s">
        <v>37</v>
      </c>
      <c r="F191" s="157" t="s">
        <v>27</v>
      </c>
      <c r="G191" s="160" t="s">
        <v>446</v>
      </c>
    </row>
    <row r="192" spans="1:7">
      <c r="A192" s="19" t="s">
        <v>18</v>
      </c>
      <c r="B192" s="19" t="s">
        <v>349</v>
      </c>
      <c r="C192">
        <v>4</v>
      </c>
      <c r="D192" s="159" t="s">
        <v>206</v>
      </c>
      <c r="E192" s="136" t="s">
        <v>37</v>
      </c>
      <c r="F192" s="157" t="s">
        <v>27</v>
      </c>
      <c r="G192" s="160" t="s">
        <v>444</v>
      </c>
    </row>
    <row r="193" spans="1:7">
      <c r="A193" s="19" t="s">
        <v>18</v>
      </c>
      <c r="B193" s="19" t="s">
        <v>349</v>
      </c>
      <c r="C193">
        <v>5</v>
      </c>
      <c r="D193" s="154" t="s">
        <v>286</v>
      </c>
      <c r="E193" s="136" t="s">
        <v>35</v>
      </c>
      <c r="F193" s="157" t="s">
        <v>27</v>
      </c>
      <c r="G193" s="160" t="s">
        <v>443</v>
      </c>
    </row>
    <row r="194" spans="1:7">
      <c r="A194" s="19" t="s">
        <v>18</v>
      </c>
      <c r="B194" s="19" t="s">
        <v>349</v>
      </c>
      <c r="C194">
        <v>6</v>
      </c>
      <c r="D194" s="159" t="s">
        <v>367</v>
      </c>
      <c r="E194" s="136" t="s">
        <v>85</v>
      </c>
      <c r="F194" s="157" t="s">
        <v>27</v>
      </c>
      <c r="G194" s="160" t="s">
        <v>447</v>
      </c>
    </row>
    <row r="195" spans="1:7">
      <c r="A195" s="19" t="s">
        <v>18</v>
      </c>
      <c r="B195" s="19" t="s">
        <v>349</v>
      </c>
      <c r="C195">
        <v>7</v>
      </c>
      <c r="D195" s="160" t="s">
        <v>161</v>
      </c>
      <c r="E195" s="136" t="s">
        <v>34</v>
      </c>
      <c r="F195" s="157" t="s">
        <v>27</v>
      </c>
      <c r="G195" s="160" t="s">
        <v>442</v>
      </c>
    </row>
    <row r="196" spans="1:7">
      <c r="A196" s="19" t="s">
        <v>18</v>
      </c>
      <c r="B196" s="19" t="s">
        <v>349</v>
      </c>
      <c r="C196">
        <v>8</v>
      </c>
      <c r="D196" s="159" t="s">
        <v>368</v>
      </c>
      <c r="E196" s="157" t="s">
        <v>85</v>
      </c>
      <c r="F196" s="157" t="s">
        <v>27</v>
      </c>
      <c r="G196" s="160" t="s">
        <v>450</v>
      </c>
    </row>
    <row r="197" spans="1:7">
      <c r="A197" s="19" t="s">
        <v>18</v>
      </c>
      <c r="B197" s="19" t="s">
        <v>349</v>
      </c>
      <c r="C197">
        <v>9</v>
      </c>
      <c r="D197" s="154" t="s">
        <v>255</v>
      </c>
      <c r="E197" s="136" t="s">
        <v>35</v>
      </c>
      <c r="F197" s="157" t="s">
        <v>27</v>
      </c>
      <c r="G197" s="160" t="s">
        <v>449</v>
      </c>
    </row>
    <row r="198" spans="1:7" ht="16.5">
      <c r="A198" s="19" t="s">
        <v>18</v>
      </c>
      <c r="B198" s="19" t="s">
        <v>349</v>
      </c>
      <c r="C198">
        <v>10</v>
      </c>
      <c r="D198" s="169" t="s">
        <v>188</v>
      </c>
      <c r="E198" s="157" t="s">
        <v>84</v>
      </c>
      <c r="F198" s="157" t="s">
        <v>27</v>
      </c>
      <c r="G198" s="160" t="s">
        <v>448</v>
      </c>
    </row>
    <row r="199" spans="1:7">
      <c r="A199" s="19" t="s">
        <v>18</v>
      </c>
      <c r="B199" t="s">
        <v>87</v>
      </c>
      <c r="C199">
        <v>1</v>
      </c>
      <c r="D199" s="154" t="s">
        <v>288</v>
      </c>
      <c r="E199" s="136" t="s">
        <v>35</v>
      </c>
      <c r="F199" s="136" t="s">
        <v>25</v>
      </c>
      <c r="G199" s="160" t="s">
        <v>453</v>
      </c>
    </row>
    <row r="200" spans="1:7">
      <c r="A200" s="19" t="s">
        <v>18</v>
      </c>
      <c r="B200" t="s">
        <v>87</v>
      </c>
      <c r="C200">
        <v>2</v>
      </c>
      <c r="D200" s="160" t="s">
        <v>154</v>
      </c>
      <c r="E200" s="136" t="s">
        <v>34</v>
      </c>
      <c r="F200" s="136" t="s">
        <v>25</v>
      </c>
      <c r="G200" s="160" t="s">
        <v>452</v>
      </c>
    </row>
    <row r="201" spans="1:7">
      <c r="A201" s="19" t="s">
        <v>18</v>
      </c>
      <c r="B201" t="s">
        <v>87</v>
      </c>
      <c r="C201">
        <v>3</v>
      </c>
      <c r="D201" s="155" t="s">
        <v>187</v>
      </c>
      <c r="E201" s="136" t="s">
        <v>84</v>
      </c>
      <c r="F201" s="157" t="s">
        <v>25</v>
      </c>
      <c r="G201" s="160" t="s">
        <v>451</v>
      </c>
    </row>
    <row r="202" spans="1:7">
      <c r="A202" s="19" t="s">
        <v>18</v>
      </c>
      <c r="B202" t="s">
        <v>87</v>
      </c>
      <c r="C202">
        <v>4</v>
      </c>
      <c r="D202" s="159" t="s">
        <v>221</v>
      </c>
      <c r="E202" s="136" t="s">
        <v>37</v>
      </c>
      <c r="F202" s="136" t="s">
        <v>25</v>
      </c>
      <c r="G202" s="160" t="s">
        <v>454</v>
      </c>
    </row>
    <row r="203" spans="1:7">
      <c r="A203" s="19" t="s">
        <v>18</v>
      </c>
      <c r="B203" t="s">
        <v>87</v>
      </c>
      <c r="C203">
        <v>5</v>
      </c>
      <c r="D203" s="159" t="s">
        <v>209</v>
      </c>
      <c r="E203" s="136" t="s">
        <v>37</v>
      </c>
      <c r="F203" s="136" t="s">
        <v>25</v>
      </c>
      <c r="G203" s="160" t="s">
        <v>455</v>
      </c>
    </row>
    <row r="204" spans="1:7">
      <c r="A204" s="19" t="s">
        <v>110</v>
      </c>
      <c r="B204" s="19" t="s">
        <v>28</v>
      </c>
      <c r="C204">
        <v>1</v>
      </c>
      <c r="D204" s="160" t="s">
        <v>136</v>
      </c>
      <c r="E204" s="154" t="s">
        <v>34</v>
      </c>
      <c r="F204" s="160" t="s">
        <v>28</v>
      </c>
      <c r="G204" s="136">
        <v>49.85</v>
      </c>
    </row>
    <row r="205" spans="1:7">
      <c r="A205" s="19" t="s">
        <v>110</v>
      </c>
      <c r="B205" s="19" t="s">
        <v>28</v>
      </c>
      <c r="C205">
        <v>2</v>
      </c>
      <c r="D205" s="160" t="s">
        <v>137</v>
      </c>
      <c r="E205" s="157" t="s">
        <v>34</v>
      </c>
      <c r="F205" s="157" t="s">
        <v>28</v>
      </c>
      <c r="G205" s="165">
        <v>52.4</v>
      </c>
    </row>
    <row r="206" spans="1:7">
      <c r="A206" s="19" t="s">
        <v>110</v>
      </c>
      <c r="B206" s="19" t="s">
        <v>28</v>
      </c>
      <c r="C206">
        <v>3</v>
      </c>
      <c r="D206" s="159" t="s">
        <v>238</v>
      </c>
      <c r="E206" s="157" t="s">
        <v>74</v>
      </c>
      <c r="F206" s="160" t="s">
        <v>28</v>
      </c>
      <c r="G206" s="136">
        <v>62.02</v>
      </c>
    </row>
    <row r="207" spans="1:7">
      <c r="A207" s="19" t="s">
        <v>109</v>
      </c>
      <c r="B207" s="19" t="s">
        <v>32</v>
      </c>
      <c r="C207">
        <v>1</v>
      </c>
      <c r="D207" s="159" t="s">
        <v>135</v>
      </c>
      <c r="E207" s="157" t="s">
        <v>34</v>
      </c>
      <c r="F207" s="157" t="s">
        <v>32</v>
      </c>
      <c r="G207" s="160" t="s">
        <v>460</v>
      </c>
    </row>
    <row r="208" spans="1:7">
      <c r="A208" s="19" t="s">
        <v>36</v>
      </c>
      <c r="B208" s="19" t="s">
        <v>391</v>
      </c>
      <c r="C208">
        <v>1</v>
      </c>
      <c r="D208" s="157" t="s">
        <v>26</v>
      </c>
      <c r="E208" s="136" t="s">
        <v>35</v>
      </c>
      <c r="F208" s="157" t="s">
        <v>26</v>
      </c>
      <c r="G208" s="136">
        <v>61.38</v>
      </c>
    </row>
    <row r="209" spans="1:7">
      <c r="A209" s="19" t="s">
        <v>36</v>
      </c>
      <c r="B209" s="19" t="s">
        <v>391</v>
      </c>
      <c r="C209">
        <v>2</v>
      </c>
      <c r="D209" s="157" t="s">
        <v>168</v>
      </c>
      <c r="E209" s="136" t="s">
        <v>168</v>
      </c>
      <c r="F209" s="157" t="s">
        <v>168</v>
      </c>
      <c r="G209" s="136">
        <v>61.55</v>
      </c>
    </row>
    <row r="210" spans="1:7">
      <c r="A210" s="19" t="s">
        <v>36</v>
      </c>
      <c r="B210" s="19" t="s">
        <v>391</v>
      </c>
      <c r="C210">
        <v>3</v>
      </c>
      <c r="D210" s="157" t="s">
        <v>24</v>
      </c>
      <c r="E210" s="136" t="s">
        <v>35</v>
      </c>
      <c r="F210" s="157" t="s">
        <v>24</v>
      </c>
      <c r="G210" s="136">
        <v>63.24</v>
      </c>
    </row>
    <row r="211" spans="1:7">
      <c r="A211" s="19" t="s">
        <v>36</v>
      </c>
      <c r="B211" s="19" t="s">
        <v>391</v>
      </c>
      <c r="C211">
        <v>4</v>
      </c>
      <c r="D211" s="157" t="s">
        <v>168</v>
      </c>
      <c r="E211" s="136" t="s">
        <v>168</v>
      </c>
      <c r="F211" s="157" t="s">
        <v>168</v>
      </c>
      <c r="G211" s="136">
        <v>64.44</v>
      </c>
    </row>
    <row r="212" spans="1:7">
      <c r="A212" s="19" t="s">
        <v>36</v>
      </c>
      <c r="B212" s="19" t="s">
        <v>391</v>
      </c>
      <c r="C212">
        <v>5</v>
      </c>
      <c r="D212" s="157" t="s">
        <v>26</v>
      </c>
      <c r="E212" s="136" t="s">
        <v>37</v>
      </c>
      <c r="F212" s="157" t="s">
        <v>26</v>
      </c>
      <c r="G212" s="136">
        <v>65.349999999999994</v>
      </c>
    </row>
    <row r="213" spans="1:7">
      <c r="A213" s="19" t="s">
        <v>36</v>
      </c>
      <c r="B213" s="19" t="s">
        <v>392</v>
      </c>
      <c r="C213">
        <v>1</v>
      </c>
      <c r="D213" s="157" t="s">
        <v>25</v>
      </c>
      <c r="E213" s="136" t="s">
        <v>35</v>
      </c>
      <c r="F213" s="157" t="s">
        <v>25</v>
      </c>
      <c r="G213" s="165">
        <v>63.9</v>
      </c>
    </row>
    <row r="214" spans="1:7">
      <c r="A214" s="19" t="s">
        <v>36</v>
      </c>
      <c r="B214" s="19" t="s">
        <v>392</v>
      </c>
      <c r="C214">
        <v>2</v>
      </c>
      <c r="D214" s="157" t="s">
        <v>27</v>
      </c>
      <c r="E214" s="136" t="s">
        <v>35</v>
      </c>
      <c r="F214" s="157" t="s">
        <v>27</v>
      </c>
      <c r="G214" s="136">
        <v>66.44</v>
      </c>
    </row>
    <row r="215" spans="1:7">
      <c r="A215" s="19" t="s">
        <v>36</v>
      </c>
      <c r="B215" s="19" t="s">
        <v>392</v>
      </c>
      <c r="C215">
        <v>3</v>
      </c>
      <c r="D215" s="136" t="s">
        <v>168</v>
      </c>
      <c r="E215" s="136" t="s">
        <v>168</v>
      </c>
      <c r="F215" s="157" t="s">
        <v>168</v>
      </c>
      <c r="G215" s="136">
        <v>66.62</v>
      </c>
    </row>
    <row r="216" spans="1:7">
      <c r="A216" s="19" t="s">
        <v>36</v>
      </c>
      <c r="B216" s="19" t="s">
        <v>392</v>
      </c>
      <c r="C216">
        <v>4</v>
      </c>
      <c r="D216" s="157" t="s">
        <v>27</v>
      </c>
      <c r="E216" s="136" t="s">
        <v>37</v>
      </c>
      <c r="F216" s="157" t="s">
        <v>27</v>
      </c>
      <c r="G216" s="136">
        <v>68.52</v>
      </c>
    </row>
    <row r="217" spans="1:7">
      <c r="A217" s="19" t="s">
        <v>36</v>
      </c>
      <c r="B217" s="19" t="s">
        <v>392</v>
      </c>
      <c r="C217">
        <v>5</v>
      </c>
      <c r="D217" s="157" t="s">
        <v>27</v>
      </c>
      <c r="E217" s="136" t="s">
        <v>38</v>
      </c>
      <c r="F217" s="157" t="s">
        <v>27</v>
      </c>
      <c r="G217" s="136">
        <v>68.61</v>
      </c>
    </row>
    <row r="218" spans="1:7">
      <c r="A218" s="19" t="s">
        <v>36</v>
      </c>
      <c r="B218" s="19" t="s">
        <v>392</v>
      </c>
      <c r="C218">
        <v>6</v>
      </c>
      <c r="D218" s="136" t="s">
        <v>168</v>
      </c>
      <c r="E218" s="136" t="s">
        <v>168</v>
      </c>
      <c r="F218" s="157" t="s">
        <v>168</v>
      </c>
      <c r="G218" s="165">
        <v>73</v>
      </c>
    </row>
    <row r="219" spans="1:7">
      <c r="A219" s="19" t="s">
        <v>36</v>
      </c>
      <c r="B219" s="19" t="s">
        <v>392</v>
      </c>
      <c r="C219">
        <v>7</v>
      </c>
      <c r="D219" s="157" t="s">
        <v>25</v>
      </c>
      <c r="E219" s="136" t="s">
        <v>37</v>
      </c>
      <c r="F219" s="157" t="s">
        <v>25</v>
      </c>
      <c r="G219" s="136">
        <v>73.97</v>
      </c>
    </row>
    <row r="220" spans="1:7">
      <c r="A220" s="19" t="s">
        <v>36</v>
      </c>
      <c r="B220" s="19" t="s">
        <v>392</v>
      </c>
      <c r="C220">
        <v>8</v>
      </c>
      <c r="D220" s="136" t="s">
        <v>168</v>
      </c>
      <c r="E220" s="136" t="s">
        <v>168</v>
      </c>
      <c r="F220" s="157" t="s">
        <v>168</v>
      </c>
      <c r="G220" s="136">
        <v>75.73</v>
      </c>
    </row>
    <row r="221" spans="1:7">
      <c r="A221" s="19" t="s">
        <v>121</v>
      </c>
      <c r="B221" s="19" t="s">
        <v>393</v>
      </c>
      <c r="C221">
        <v>1</v>
      </c>
      <c r="D221" s="157" t="s">
        <v>33</v>
      </c>
      <c r="E221" s="136" t="s">
        <v>35</v>
      </c>
      <c r="F221" s="157" t="s">
        <v>30</v>
      </c>
      <c r="G221" s="172" t="s">
        <v>382</v>
      </c>
    </row>
    <row r="222" spans="1:7">
      <c r="A222" s="19" t="s">
        <v>121</v>
      </c>
      <c r="B222" s="19" t="s">
        <v>393</v>
      </c>
      <c r="C222">
        <v>2</v>
      </c>
      <c r="D222" s="157" t="s">
        <v>30</v>
      </c>
      <c r="E222" s="136" t="s">
        <v>34</v>
      </c>
      <c r="F222" s="157" t="s">
        <v>33</v>
      </c>
      <c r="G222" s="172" t="s">
        <v>383</v>
      </c>
    </row>
    <row r="223" spans="1:7">
      <c r="A223" s="19" t="s">
        <v>121</v>
      </c>
      <c r="B223" s="19" t="s">
        <v>393</v>
      </c>
      <c r="C223">
        <v>3</v>
      </c>
      <c r="D223" s="157" t="s">
        <v>28</v>
      </c>
      <c r="E223" s="157" t="s">
        <v>34</v>
      </c>
      <c r="F223" s="157" t="s">
        <v>28</v>
      </c>
      <c r="G223" s="172" t="s">
        <v>381</v>
      </c>
    </row>
    <row r="224" spans="1:7">
      <c r="A224" s="19" t="s">
        <v>121</v>
      </c>
      <c r="B224" s="19" t="s">
        <v>393</v>
      </c>
      <c r="C224">
        <v>4</v>
      </c>
      <c r="D224" s="157" t="s">
        <v>33</v>
      </c>
      <c r="E224" s="136" t="s">
        <v>35</v>
      </c>
      <c r="F224" s="157" t="s">
        <v>33</v>
      </c>
      <c r="G224" s="172" t="s">
        <v>384</v>
      </c>
    </row>
    <row r="225" spans="1:8">
      <c r="A225" s="19" t="s">
        <v>121</v>
      </c>
      <c r="B225" s="19" t="s">
        <v>393</v>
      </c>
      <c r="C225">
        <v>5</v>
      </c>
      <c r="D225" s="157" t="s">
        <v>30</v>
      </c>
      <c r="E225" s="136" t="s">
        <v>38</v>
      </c>
      <c r="F225" s="157" t="s">
        <v>30</v>
      </c>
      <c r="G225" s="172" t="s">
        <v>385</v>
      </c>
    </row>
    <row r="226" spans="1:8">
      <c r="A226" s="19" t="s">
        <v>121</v>
      </c>
      <c r="B226" s="19" t="s">
        <v>393</v>
      </c>
      <c r="C226">
        <v>6</v>
      </c>
      <c r="D226" s="157" t="s">
        <v>33</v>
      </c>
      <c r="E226" s="136" t="s">
        <v>37</v>
      </c>
      <c r="F226" s="157" t="s">
        <v>33</v>
      </c>
      <c r="G226" s="172" t="s">
        <v>386</v>
      </c>
    </row>
    <row r="227" spans="1:8">
      <c r="A227" s="19" t="s">
        <v>121</v>
      </c>
      <c r="B227" s="19" t="s">
        <v>393</v>
      </c>
      <c r="C227">
        <v>7</v>
      </c>
      <c r="D227" s="157" t="s">
        <v>33</v>
      </c>
      <c r="E227" s="136" t="s">
        <v>38</v>
      </c>
      <c r="F227" s="157" t="s">
        <v>33</v>
      </c>
      <c r="G227" s="172" t="s">
        <v>387</v>
      </c>
    </row>
    <row r="228" spans="1:8">
      <c r="A228" s="19" t="s">
        <v>121</v>
      </c>
      <c r="B228" s="19" t="s">
        <v>393</v>
      </c>
      <c r="C228">
        <v>8</v>
      </c>
      <c r="D228" s="136" t="s">
        <v>168</v>
      </c>
      <c r="E228" s="136" t="s">
        <v>168</v>
      </c>
      <c r="F228" s="157" t="s">
        <v>168</v>
      </c>
      <c r="G228" s="172" t="s">
        <v>388</v>
      </c>
    </row>
    <row r="229" spans="1:8">
      <c r="A229" s="19" t="s">
        <v>66</v>
      </c>
      <c r="B229" s="50" t="s">
        <v>32</v>
      </c>
      <c r="C229">
        <v>1</v>
      </c>
      <c r="D229" s="157" t="s">
        <v>32</v>
      </c>
      <c r="E229" s="136" t="s">
        <v>37</v>
      </c>
      <c r="F229" s="157" t="s">
        <v>32</v>
      </c>
      <c r="G229" s="172" t="s">
        <v>389</v>
      </c>
    </row>
    <row r="230" spans="1:8">
      <c r="A230" s="19" t="s">
        <v>66</v>
      </c>
      <c r="B230" s="50" t="s">
        <v>32</v>
      </c>
      <c r="C230">
        <v>2</v>
      </c>
      <c r="D230" s="157" t="s">
        <v>168</v>
      </c>
      <c r="E230" s="136" t="s">
        <v>168</v>
      </c>
      <c r="F230" s="157" t="s">
        <v>168</v>
      </c>
      <c r="G230" s="172" t="s">
        <v>390</v>
      </c>
    </row>
    <row r="231" spans="1:8">
      <c r="A231" s="19" t="s">
        <v>46</v>
      </c>
      <c r="B231" s="152" t="s">
        <v>25</v>
      </c>
      <c r="C231">
        <v>1</v>
      </c>
      <c r="D231" s="154" t="s">
        <v>292</v>
      </c>
      <c r="E231" s="157" t="s">
        <v>35</v>
      </c>
      <c r="F231" s="157" t="s">
        <v>27</v>
      </c>
      <c r="G231" s="136">
        <v>3.49</v>
      </c>
      <c r="H231" s="19" t="s">
        <v>461</v>
      </c>
    </row>
    <row r="232" spans="1:8">
      <c r="A232" s="19" t="s">
        <v>46</v>
      </c>
      <c r="B232" s="152" t="s">
        <v>25</v>
      </c>
      <c r="C232">
        <v>2</v>
      </c>
      <c r="D232" s="155" t="s">
        <v>179</v>
      </c>
      <c r="E232" s="157" t="s">
        <v>84</v>
      </c>
      <c r="F232" s="157" t="s">
        <v>27</v>
      </c>
      <c r="G232" s="136">
        <v>3.43</v>
      </c>
      <c r="H232" s="19" t="s">
        <v>461</v>
      </c>
    </row>
    <row r="233" spans="1:8">
      <c r="A233" s="19" t="s">
        <v>46</v>
      </c>
      <c r="B233" s="152" t="s">
        <v>25</v>
      </c>
      <c r="C233">
        <v>3</v>
      </c>
      <c r="D233" s="156" t="s">
        <v>360</v>
      </c>
      <c r="E233" s="157" t="s">
        <v>73</v>
      </c>
      <c r="F233" s="157" t="s">
        <v>27</v>
      </c>
      <c r="G233" s="136">
        <v>3.15</v>
      </c>
      <c r="H233" s="19" t="s">
        <v>461</v>
      </c>
    </row>
    <row r="234" spans="1:8">
      <c r="A234" s="19" t="s">
        <v>46</v>
      </c>
      <c r="B234" s="152" t="s">
        <v>25</v>
      </c>
      <c r="C234">
        <v>4</v>
      </c>
      <c r="D234" s="157" t="s">
        <v>155</v>
      </c>
      <c r="E234" s="157" t="s">
        <v>34</v>
      </c>
      <c r="F234" s="157" t="s">
        <v>27</v>
      </c>
      <c r="G234" s="165">
        <v>3.1</v>
      </c>
      <c r="H234" s="19" t="s">
        <v>461</v>
      </c>
    </row>
    <row r="235" spans="1:8">
      <c r="A235" s="19" t="s">
        <v>46</v>
      </c>
      <c r="B235" s="152" t="s">
        <v>25</v>
      </c>
      <c r="C235">
        <v>5</v>
      </c>
      <c r="D235" s="158" t="s">
        <v>378</v>
      </c>
      <c r="E235" s="157" t="s">
        <v>37</v>
      </c>
      <c r="F235" s="157" t="s">
        <v>27</v>
      </c>
      <c r="G235" s="136">
        <v>2.78</v>
      </c>
      <c r="H235" s="19" t="s">
        <v>461</v>
      </c>
    </row>
    <row r="236" spans="1:8">
      <c r="A236" s="19" t="s">
        <v>46</v>
      </c>
      <c r="B236" s="152" t="s">
        <v>25</v>
      </c>
      <c r="C236">
        <v>6</v>
      </c>
      <c r="D236" s="155" t="s">
        <v>187</v>
      </c>
      <c r="E236" s="157" t="s">
        <v>84</v>
      </c>
      <c r="F236" s="157" t="s">
        <v>27</v>
      </c>
      <c r="G236" s="136">
        <v>2.75</v>
      </c>
      <c r="H236" s="19" t="s">
        <v>461</v>
      </c>
    </row>
    <row r="237" spans="1:8">
      <c r="A237" s="19" t="s">
        <v>46</v>
      </c>
      <c r="B237" s="152" t="s">
        <v>25</v>
      </c>
      <c r="C237">
        <v>7</v>
      </c>
      <c r="D237" s="154" t="s">
        <v>288</v>
      </c>
      <c r="E237" s="157" t="s">
        <v>35</v>
      </c>
      <c r="F237" s="157" t="s">
        <v>27</v>
      </c>
      <c r="G237" s="136">
        <v>2.72</v>
      </c>
      <c r="H237" s="19" t="s">
        <v>461</v>
      </c>
    </row>
    <row r="238" spans="1:8">
      <c r="A238" s="19" t="s">
        <v>46</v>
      </c>
      <c r="B238" s="152" t="s">
        <v>25</v>
      </c>
      <c r="C238">
        <v>8</v>
      </c>
      <c r="D238" s="159" t="s">
        <v>359</v>
      </c>
      <c r="E238" s="157" t="s">
        <v>73</v>
      </c>
      <c r="F238" s="157" t="s">
        <v>27</v>
      </c>
      <c r="G238" s="136">
        <v>2.61</v>
      </c>
      <c r="H238" s="19" t="s">
        <v>461</v>
      </c>
    </row>
    <row r="239" spans="1:8">
      <c r="A239" s="19" t="s">
        <v>46</v>
      </c>
      <c r="B239" s="152" t="s">
        <v>25</v>
      </c>
      <c r="C239">
        <v>9</v>
      </c>
      <c r="D239" s="159" t="s">
        <v>243</v>
      </c>
      <c r="E239" s="136" t="s">
        <v>74</v>
      </c>
      <c r="F239" s="157" t="s">
        <v>27</v>
      </c>
      <c r="G239" s="136">
        <v>2.2599999999999998</v>
      </c>
      <c r="H239" s="19" t="s">
        <v>461</v>
      </c>
    </row>
    <row r="240" spans="1:8">
      <c r="A240" s="19" t="s">
        <v>46</v>
      </c>
      <c r="B240" s="152" t="s">
        <v>25</v>
      </c>
      <c r="C240">
        <v>10</v>
      </c>
      <c r="D240" s="159" t="s">
        <v>228</v>
      </c>
      <c r="E240" s="157" t="s">
        <v>37</v>
      </c>
      <c r="F240" s="157" t="s">
        <v>27</v>
      </c>
      <c r="G240" s="136">
        <v>2.16</v>
      </c>
      <c r="H240" s="19" t="s">
        <v>461</v>
      </c>
    </row>
    <row r="241" spans="1:8">
      <c r="A241" s="19" t="s">
        <v>46</v>
      </c>
      <c r="B241" s="19" t="s">
        <v>27</v>
      </c>
      <c r="C241">
        <v>1</v>
      </c>
      <c r="D241" s="159" t="s">
        <v>220</v>
      </c>
      <c r="E241" s="157" t="s">
        <v>37</v>
      </c>
      <c r="F241" s="157" t="s">
        <v>27</v>
      </c>
      <c r="G241" s="136">
        <v>3.39</v>
      </c>
      <c r="H241" s="19" t="s">
        <v>461</v>
      </c>
    </row>
    <row r="242" spans="1:8">
      <c r="A242" s="19" t="s">
        <v>46</v>
      </c>
      <c r="B242" s="19" t="s">
        <v>27</v>
      </c>
      <c r="C242">
        <v>2</v>
      </c>
      <c r="D242" s="159" t="s">
        <v>206</v>
      </c>
      <c r="E242" s="157" t="s">
        <v>37</v>
      </c>
      <c r="F242" s="157" t="s">
        <v>27</v>
      </c>
      <c r="G242" s="136">
        <v>3.37</v>
      </c>
      <c r="H242" s="19" t="s">
        <v>461</v>
      </c>
    </row>
    <row r="243" spans="1:8">
      <c r="A243" s="19" t="s">
        <v>46</v>
      </c>
      <c r="B243" s="19" t="s">
        <v>27</v>
      </c>
      <c r="C243">
        <v>3</v>
      </c>
      <c r="D243" s="154" t="s">
        <v>336</v>
      </c>
      <c r="E243" s="157" t="s">
        <v>35</v>
      </c>
      <c r="F243" s="157" t="s">
        <v>27</v>
      </c>
      <c r="G243" s="136">
        <v>3.34</v>
      </c>
      <c r="H243" s="19" t="s">
        <v>461</v>
      </c>
    </row>
    <row r="244" spans="1:8">
      <c r="A244" s="19" t="s">
        <v>46</v>
      </c>
      <c r="B244" s="19" t="s">
        <v>27</v>
      </c>
      <c r="C244">
        <v>4</v>
      </c>
      <c r="D244" s="155" t="s">
        <v>177</v>
      </c>
      <c r="E244" s="136" t="s">
        <v>395</v>
      </c>
      <c r="F244" s="157" t="s">
        <v>27</v>
      </c>
      <c r="G244" s="136">
        <v>3.27</v>
      </c>
      <c r="H244" s="19" t="s">
        <v>461</v>
      </c>
    </row>
    <row r="245" spans="1:8">
      <c r="A245" s="19" t="s">
        <v>46</v>
      </c>
      <c r="B245" s="19" t="s">
        <v>27</v>
      </c>
      <c r="C245">
        <v>5</v>
      </c>
      <c r="D245" s="154" t="s">
        <v>337</v>
      </c>
      <c r="E245" s="157" t="s">
        <v>35</v>
      </c>
      <c r="F245" s="157" t="s">
        <v>27</v>
      </c>
      <c r="G245" s="136">
        <v>3.24</v>
      </c>
      <c r="H245" s="19" t="s">
        <v>461</v>
      </c>
    </row>
    <row r="246" spans="1:8">
      <c r="A246" s="19" t="s">
        <v>46</v>
      </c>
      <c r="B246" s="19" t="s">
        <v>27</v>
      </c>
      <c r="C246">
        <v>6</v>
      </c>
      <c r="D246" s="155" t="s">
        <v>196</v>
      </c>
      <c r="E246" s="136" t="s">
        <v>395</v>
      </c>
      <c r="F246" s="157" t="s">
        <v>27</v>
      </c>
      <c r="G246" s="136">
        <v>3.02</v>
      </c>
      <c r="H246" s="19" t="s">
        <v>461</v>
      </c>
    </row>
    <row r="247" spans="1:8">
      <c r="A247" s="19" t="s">
        <v>46</v>
      </c>
      <c r="B247" s="19" t="s">
        <v>27</v>
      </c>
      <c r="C247">
        <v>7</v>
      </c>
      <c r="D247" s="157" t="s">
        <v>166</v>
      </c>
      <c r="E247" s="157" t="s">
        <v>34</v>
      </c>
      <c r="F247" s="157" t="s">
        <v>27</v>
      </c>
      <c r="G247" s="136">
        <v>2.48</v>
      </c>
      <c r="H247" s="19" t="s">
        <v>461</v>
      </c>
    </row>
    <row r="248" spans="1:8">
      <c r="A248" s="19" t="s">
        <v>46</v>
      </c>
      <c r="B248" s="19" t="s">
        <v>27</v>
      </c>
      <c r="C248">
        <v>8</v>
      </c>
      <c r="D248" s="159" t="s">
        <v>242</v>
      </c>
      <c r="E248" s="136" t="s">
        <v>74</v>
      </c>
      <c r="F248" s="157" t="s">
        <v>27</v>
      </c>
      <c r="G248" s="136">
        <v>2.33</v>
      </c>
      <c r="H248" s="19" t="s">
        <v>461</v>
      </c>
    </row>
    <row r="249" spans="1:8">
      <c r="A249" s="19" t="s">
        <v>46</v>
      </c>
      <c r="B249" s="19" t="s">
        <v>27</v>
      </c>
      <c r="C249">
        <v>9</v>
      </c>
      <c r="D249" s="160" t="s">
        <v>153</v>
      </c>
      <c r="E249" s="136" t="s">
        <v>34</v>
      </c>
      <c r="F249" s="157" t="s">
        <v>27</v>
      </c>
      <c r="G249" s="136">
        <v>2.11</v>
      </c>
      <c r="H249" s="19" t="s">
        <v>461</v>
      </c>
    </row>
    <row r="250" spans="1:8">
      <c r="A250" s="19" t="s">
        <v>46</v>
      </c>
      <c r="B250" s="19" t="s">
        <v>30</v>
      </c>
      <c r="C250">
        <v>1</v>
      </c>
      <c r="D250" s="155" t="s">
        <v>171</v>
      </c>
      <c r="E250" s="136" t="s">
        <v>395</v>
      </c>
      <c r="F250" s="157" t="s">
        <v>30</v>
      </c>
      <c r="G250" s="136">
        <v>4.54</v>
      </c>
      <c r="H250" s="19" t="s">
        <v>461</v>
      </c>
    </row>
    <row r="251" spans="1:8">
      <c r="A251" s="19" t="s">
        <v>46</v>
      </c>
      <c r="B251" s="19" t="s">
        <v>30</v>
      </c>
      <c r="C251">
        <v>2</v>
      </c>
      <c r="D251" s="155" t="s">
        <v>170</v>
      </c>
      <c r="E251" s="136" t="s">
        <v>395</v>
      </c>
      <c r="F251" s="157" t="s">
        <v>30</v>
      </c>
      <c r="G251" s="136">
        <v>4.54</v>
      </c>
      <c r="H251" s="19" t="s">
        <v>461</v>
      </c>
    </row>
    <row r="252" spans="1:8">
      <c r="A252" s="19" t="s">
        <v>46</v>
      </c>
      <c r="B252" s="19" t="s">
        <v>30</v>
      </c>
      <c r="C252">
        <v>3</v>
      </c>
      <c r="D252" s="157" t="s">
        <v>138</v>
      </c>
      <c r="E252" s="157" t="s">
        <v>34</v>
      </c>
      <c r="F252" s="157" t="s">
        <v>30</v>
      </c>
      <c r="G252" s="136">
        <v>4.3899999999999997</v>
      </c>
      <c r="H252" s="19" t="s">
        <v>461</v>
      </c>
    </row>
    <row r="253" spans="1:8">
      <c r="A253" s="19" t="s">
        <v>46</v>
      </c>
      <c r="B253" s="19" t="s">
        <v>30</v>
      </c>
      <c r="C253">
        <v>4</v>
      </c>
      <c r="D253" s="154" t="s">
        <v>329</v>
      </c>
      <c r="E253" s="157" t="s">
        <v>35</v>
      </c>
      <c r="F253" s="157" t="s">
        <v>30</v>
      </c>
      <c r="G253" s="136">
        <v>4.3499999999999996</v>
      </c>
      <c r="H253" s="19" t="s">
        <v>461</v>
      </c>
    </row>
    <row r="254" spans="1:8">
      <c r="A254" s="19" t="s">
        <v>46</v>
      </c>
      <c r="B254" s="19" t="s">
        <v>30</v>
      </c>
      <c r="C254">
        <v>5</v>
      </c>
      <c r="D254" s="154" t="s">
        <v>260</v>
      </c>
      <c r="E254" s="157" t="s">
        <v>35</v>
      </c>
      <c r="F254" s="157" t="s">
        <v>30</v>
      </c>
      <c r="G254" s="136">
        <v>4.1100000000000003</v>
      </c>
      <c r="H254" s="19" t="s">
        <v>461</v>
      </c>
    </row>
    <row r="255" spans="1:8">
      <c r="A255" s="19" t="s">
        <v>46</v>
      </c>
      <c r="B255" s="19" t="s">
        <v>30</v>
      </c>
      <c r="C255">
        <v>6</v>
      </c>
      <c r="D255" s="156" t="s">
        <v>372</v>
      </c>
      <c r="E255" s="157" t="s">
        <v>73</v>
      </c>
      <c r="F255" s="157" t="s">
        <v>30</v>
      </c>
      <c r="G255" s="136">
        <v>3.99</v>
      </c>
      <c r="H255" s="19" t="s">
        <v>461</v>
      </c>
    </row>
    <row r="256" spans="1:8">
      <c r="A256" s="19" t="s">
        <v>46</v>
      </c>
      <c r="B256" s="19" t="s">
        <v>30</v>
      </c>
      <c r="C256">
        <v>7</v>
      </c>
      <c r="D256" s="159" t="s">
        <v>239</v>
      </c>
      <c r="E256" s="136" t="s">
        <v>74</v>
      </c>
      <c r="F256" s="157" t="s">
        <v>30</v>
      </c>
      <c r="G256" s="136">
        <v>3.26</v>
      </c>
      <c r="H256" s="19" t="s">
        <v>461</v>
      </c>
    </row>
    <row r="257" spans="1:8">
      <c r="A257" s="19" t="s">
        <v>46</v>
      </c>
      <c r="B257" s="19" t="s">
        <v>28</v>
      </c>
      <c r="C257">
        <v>1</v>
      </c>
      <c r="D257" s="160" t="s">
        <v>137</v>
      </c>
      <c r="E257" s="157" t="s">
        <v>34</v>
      </c>
      <c r="F257" s="157" t="s">
        <v>28</v>
      </c>
      <c r="G257" s="136">
        <v>5.25</v>
      </c>
      <c r="H257" s="19" t="s">
        <v>461</v>
      </c>
    </row>
    <row r="258" spans="1:8">
      <c r="A258" s="19" t="s">
        <v>46</v>
      </c>
      <c r="B258" s="19" t="s">
        <v>28</v>
      </c>
      <c r="C258">
        <v>2</v>
      </c>
      <c r="D258" s="160" t="s">
        <v>136</v>
      </c>
      <c r="E258" s="136" t="s">
        <v>34</v>
      </c>
      <c r="F258" s="157" t="s">
        <v>28</v>
      </c>
      <c r="G258" s="136">
        <v>4.42</v>
      </c>
      <c r="H258" s="19" t="s">
        <v>461</v>
      </c>
    </row>
    <row r="259" spans="1:8">
      <c r="A259" s="19" t="s">
        <v>46</v>
      </c>
      <c r="B259" s="19" t="s">
        <v>28</v>
      </c>
      <c r="C259">
        <v>3</v>
      </c>
      <c r="D259" s="159" t="s">
        <v>362</v>
      </c>
      <c r="E259" s="157" t="s">
        <v>73</v>
      </c>
      <c r="F259" s="157" t="s">
        <v>28</v>
      </c>
      <c r="G259" s="136">
        <v>3.91</v>
      </c>
      <c r="H259" s="19" t="s">
        <v>461</v>
      </c>
    </row>
    <row r="260" spans="1:8">
      <c r="A260" s="19" t="s">
        <v>46</v>
      </c>
      <c r="B260" s="19" t="s">
        <v>28</v>
      </c>
      <c r="C260">
        <v>4</v>
      </c>
      <c r="D260" s="159" t="s">
        <v>238</v>
      </c>
      <c r="E260" s="136" t="s">
        <v>74</v>
      </c>
      <c r="F260" s="157" t="s">
        <v>28</v>
      </c>
      <c r="G260" s="136">
        <v>3.41</v>
      </c>
      <c r="H260" s="19" t="s">
        <v>461</v>
      </c>
    </row>
    <row r="261" spans="1:8">
      <c r="A261" s="19" t="s">
        <v>46</v>
      </c>
      <c r="B261" s="19" t="s">
        <v>31</v>
      </c>
      <c r="C261">
        <v>1</v>
      </c>
      <c r="D261" s="161" t="s">
        <v>325</v>
      </c>
      <c r="E261" s="157" t="s">
        <v>35</v>
      </c>
      <c r="F261" s="157" t="s">
        <v>31</v>
      </c>
      <c r="G261" s="136">
        <v>5.57</v>
      </c>
      <c r="H261" s="19" t="s">
        <v>461</v>
      </c>
    </row>
    <row r="262" spans="1:8">
      <c r="A262" s="19" t="s">
        <v>22</v>
      </c>
      <c r="B262" s="19" t="s">
        <v>33</v>
      </c>
      <c r="C262">
        <v>1</v>
      </c>
      <c r="D262" s="154" t="s">
        <v>298</v>
      </c>
      <c r="E262" s="157" t="s">
        <v>35</v>
      </c>
      <c r="F262" s="157" t="s">
        <v>33</v>
      </c>
      <c r="G262" s="136">
        <v>1.44</v>
      </c>
    </row>
    <row r="263" spans="1:8">
      <c r="A263" s="19" t="s">
        <v>22</v>
      </c>
      <c r="B263" s="19" t="s">
        <v>33</v>
      </c>
      <c r="C263">
        <v>2</v>
      </c>
      <c r="D263" s="160" t="s">
        <v>141</v>
      </c>
      <c r="E263" s="157" t="s">
        <v>34</v>
      </c>
      <c r="F263" s="157" t="s">
        <v>33</v>
      </c>
      <c r="G263" s="136">
        <v>1.41</v>
      </c>
    </row>
    <row r="264" spans="1:8">
      <c r="A264" s="19" t="s">
        <v>22</v>
      </c>
      <c r="B264" s="19" t="s">
        <v>33</v>
      </c>
      <c r="C264">
        <v>3</v>
      </c>
      <c r="D264" s="154" t="s">
        <v>330</v>
      </c>
      <c r="E264" s="157" t="s">
        <v>35</v>
      </c>
      <c r="F264" s="157" t="s">
        <v>33</v>
      </c>
      <c r="G264" s="136">
        <v>1.38</v>
      </c>
    </row>
    <row r="265" spans="1:8">
      <c r="A265" s="19" t="s">
        <v>22</v>
      </c>
      <c r="B265" s="19" t="s">
        <v>33</v>
      </c>
      <c r="C265">
        <v>4</v>
      </c>
      <c r="D265" s="155" t="s">
        <v>172</v>
      </c>
      <c r="E265" s="136" t="s">
        <v>395</v>
      </c>
      <c r="F265" s="157" t="s">
        <v>33</v>
      </c>
      <c r="G265" s="136">
        <v>1.25</v>
      </c>
    </row>
    <row r="266" spans="1:8">
      <c r="A266" s="19" t="s">
        <v>22</v>
      </c>
      <c r="B266" s="19" t="s">
        <v>33</v>
      </c>
      <c r="C266">
        <v>5</v>
      </c>
      <c r="D266" s="159" t="s">
        <v>234</v>
      </c>
      <c r="E266" s="157" t="s">
        <v>37</v>
      </c>
      <c r="F266" s="157" t="s">
        <v>33</v>
      </c>
      <c r="G266" s="136">
        <v>1.25</v>
      </c>
    </row>
    <row r="267" spans="1:8">
      <c r="A267" s="19" t="s">
        <v>22</v>
      </c>
      <c r="B267" s="19" t="s">
        <v>33</v>
      </c>
      <c r="C267">
        <v>6</v>
      </c>
      <c r="D267" s="159" t="s">
        <v>364</v>
      </c>
      <c r="E267" s="157" t="s">
        <v>73</v>
      </c>
      <c r="F267" s="157" t="s">
        <v>33</v>
      </c>
      <c r="G267" s="165">
        <v>1.2</v>
      </c>
    </row>
    <row r="268" spans="1:8">
      <c r="A268" s="19" t="s">
        <v>22</v>
      </c>
      <c r="B268" s="19" t="s">
        <v>33</v>
      </c>
      <c r="C268">
        <v>7</v>
      </c>
      <c r="D268" s="159" t="s">
        <v>224</v>
      </c>
      <c r="E268" s="157" t="s">
        <v>37</v>
      </c>
      <c r="F268" s="157" t="s">
        <v>33</v>
      </c>
      <c r="G268" s="136">
        <v>1.1499999999999999</v>
      </c>
    </row>
    <row r="269" spans="1:8">
      <c r="A269" s="19" t="s">
        <v>22</v>
      </c>
      <c r="B269" s="19" t="s">
        <v>33</v>
      </c>
      <c r="C269">
        <v>8</v>
      </c>
      <c r="D269" s="159" t="s">
        <v>363</v>
      </c>
      <c r="E269" s="157" t="s">
        <v>73</v>
      </c>
      <c r="F269" s="157" t="s">
        <v>33</v>
      </c>
      <c r="G269" s="136">
        <v>1.1499999999999999</v>
      </c>
    </row>
    <row r="270" spans="1:8">
      <c r="A270" s="19" t="s">
        <v>22</v>
      </c>
      <c r="B270" s="19" t="s">
        <v>33</v>
      </c>
      <c r="C270">
        <v>9</v>
      </c>
      <c r="D270" s="160" t="s">
        <v>140</v>
      </c>
      <c r="E270" s="136" t="s">
        <v>34</v>
      </c>
      <c r="F270" s="157" t="s">
        <v>33</v>
      </c>
      <c r="G270" s="157" t="s">
        <v>462</v>
      </c>
    </row>
    <row r="271" spans="1:8">
      <c r="A271" s="19" t="s">
        <v>22</v>
      </c>
      <c r="B271" s="19" t="s">
        <v>33</v>
      </c>
      <c r="C271">
        <v>10</v>
      </c>
      <c r="D271" s="162" t="s">
        <v>374</v>
      </c>
      <c r="E271" s="157" t="s">
        <v>168</v>
      </c>
      <c r="F271" s="157" t="s">
        <v>33</v>
      </c>
      <c r="G271" s="157" t="s">
        <v>462</v>
      </c>
    </row>
    <row r="272" spans="1:8">
      <c r="A272" s="19" t="s">
        <v>22</v>
      </c>
      <c r="B272" s="19" t="s">
        <v>24</v>
      </c>
      <c r="C272">
        <v>1</v>
      </c>
      <c r="D272" s="160" t="s">
        <v>152</v>
      </c>
      <c r="E272" s="136" t="s">
        <v>34</v>
      </c>
      <c r="F272" s="157" t="s">
        <v>24</v>
      </c>
      <c r="G272" s="165">
        <v>1.2</v>
      </c>
    </row>
    <row r="273" spans="1:9">
      <c r="A273" s="19" t="s">
        <v>22</v>
      </c>
      <c r="B273" s="19" t="s">
        <v>24</v>
      </c>
      <c r="C273">
        <v>2</v>
      </c>
      <c r="D273" s="160" t="s">
        <v>159</v>
      </c>
      <c r="E273" s="157" t="s">
        <v>34</v>
      </c>
      <c r="F273" s="157" t="s">
        <v>24</v>
      </c>
      <c r="G273" s="136">
        <v>1.1499999999999999</v>
      </c>
    </row>
    <row r="274" spans="1:9">
      <c r="A274" s="19" t="s">
        <v>22</v>
      </c>
      <c r="B274" s="19" t="s">
        <v>24</v>
      </c>
      <c r="C274">
        <v>3</v>
      </c>
      <c r="D274" s="159" t="s">
        <v>371</v>
      </c>
      <c r="E274" s="157" t="s">
        <v>73</v>
      </c>
      <c r="F274" s="157" t="s">
        <v>24</v>
      </c>
      <c r="G274" s="165">
        <v>1.1000000000000001</v>
      </c>
    </row>
    <row r="275" spans="1:9">
      <c r="A275" s="19" t="s">
        <v>22</v>
      </c>
      <c r="B275" s="19" t="s">
        <v>24</v>
      </c>
      <c r="C275">
        <v>4</v>
      </c>
      <c r="D275" s="154" t="s">
        <v>334</v>
      </c>
      <c r="E275" s="157" t="s">
        <v>35</v>
      </c>
      <c r="F275" s="157" t="s">
        <v>24</v>
      </c>
      <c r="G275" s="136">
        <v>1.05</v>
      </c>
    </row>
    <row r="276" spans="1:9">
      <c r="A276" s="19" t="s">
        <v>22</v>
      </c>
      <c r="B276" s="19" t="s">
        <v>24</v>
      </c>
      <c r="C276">
        <v>5</v>
      </c>
      <c r="D276" s="157" t="s">
        <v>366</v>
      </c>
      <c r="E276" s="157" t="s">
        <v>73</v>
      </c>
      <c r="F276" s="157" t="s">
        <v>24</v>
      </c>
      <c r="G276" s="165">
        <v>1</v>
      </c>
    </row>
    <row r="277" spans="1:9">
      <c r="A277" s="19" t="s">
        <v>22</v>
      </c>
      <c r="B277" s="19" t="s">
        <v>26</v>
      </c>
      <c r="C277">
        <v>1</v>
      </c>
      <c r="D277" s="159" t="s">
        <v>219</v>
      </c>
      <c r="E277" s="184" t="s">
        <v>37</v>
      </c>
      <c r="F277" s="184" t="s">
        <v>26</v>
      </c>
      <c r="G277" s="183">
        <v>1.28</v>
      </c>
    </row>
    <row r="278" spans="1:9">
      <c r="A278" s="19" t="s">
        <v>22</v>
      </c>
      <c r="B278" s="19" t="s">
        <v>26</v>
      </c>
      <c r="C278">
        <v>2</v>
      </c>
      <c r="D278" s="160" t="s">
        <v>147</v>
      </c>
      <c r="E278" s="185" t="s">
        <v>34</v>
      </c>
      <c r="F278" s="184" t="s">
        <v>26</v>
      </c>
      <c r="G278" s="183">
        <v>1.2</v>
      </c>
    </row>
    <row r="279" spans="1:9">
      <c r="A279" s="19" t="s">
        <v>22</v>
      </c>
      <c r="B279" s="19" t="s">
        <v>26</v>
      </c>
      <c r="C279">
        <v>3</v>
      </c>
      <c r="D279" s="154" t="s">
        <v>263</v>
      </c>
      <c r="E279" s="184" t="s">
        <v>35</v>
      </c>
      <c r="F279" s="184" t="s">
        <v>26</v>
      </c>
      <c r="G279" s="183">
        <v>1.2</v>
      </c>
    </row>
    <row r="280" spans="1:9">
      <c r="A280" s="19" t="s">
        <v>22</v>
      </c>
      <c r="B280" s="19" t="s">
        <v>26</v>
      </c>
      <c r="C280">
        <v>4</v>
      </c>
      <c r="D280" s="154" t="s">
        <v>332</v>
      </c>
      <c r="E280" s="184" t="s">
        <v>35</v>
      </c>
      <c r="F280" s="184" t="s">
        <v>26</v>
      </c>
      <c r="G280" s="183">
        <v>1.1499999999999999</v>
      </c>
    </row>
    <row r="281" spans="1:9">
      <c r="A281" s="19" t="s">
        <v>22</v>
      </c>
      <c r="B281" s="19" t="s">
        <v>26</v>
      </c>
      <c r="C281">
        <v>5</v>
      </c>
      <c r="D281" s="159" t="s">
        <v>202</v>
      </c>
      <c r="E281" s="184" t="s">
        <v>37</v>
      </c>
      <c r="F281" s="184" t="s">
        <v>26</v>
      </c>
      <c r="G281" s="183">
        <v>1.1499999999999999</v>
      </c>
    </row>
    <row r="282" spans="1:9">
      <c r="A282" s="19" t="s">
        <v>22</v>
      </c>
      <c r="B282" s="19" t="s">
        <v>26</v>
      </c>
      <c r="C282">
        <v>6</v>
      </c>
      <c r="D282" s="159" t="s">
        <v>365</v>
      </c>
      <c r="E282" s="184" t="s">
        <v>73</v>
      </c>
      <c r="F282" s="184" t="s">
        <v>26</v>
      </c>
      <c r="G282" s="183">
        <v>1.05</v>
      </c>
    </row>
    <row r="283" spans="1:9">
      <c r="A283" s="19" t="s">
        <v>22</v>
      </c>
      <c r="B283" s="19" t="s">
        <v>26</v>
      </c>
      <c r="C283">
        <v>7</v>
      </c>
      <c r="D283" s="157" t="s">
        <v>151</v>
      </c>
      <c r="E283" s="184" t="s">
        <v>34</v>
      </c>
      <c r="F283" s="184" t="s">
        <v>26</v>
      </c>
      <c r="G283" s="184" t="s">
        <v>462</v>
      </c>
    </row>
    <row r="284" spans="1:9">
      <c r="A284" s="19" t="s">
        <v>22</v>
      </c>
      <c r="B284" s="19" t="s">
        <v>29</v>
      </c>
      <c r="C284">
        <v>1</v>
      </c>
      <c r="D284" s="154" t="s">
        <v>326</v>
      </c>
      <c r="E284" s="157" t="s">
        <v>35</v>
      </c>
      <c r="F284" s="157" t="s">
        <v>29</v>
      </c>
      <c r="G284" s="165">
        <v>1.5</v>
      </c>
    </row>
    <row r="285" spans="1:9">
      <c r="A285" s="19" t="s">
        <v>22</v>
      </c>
      <c r="B285" s="19" t="s">
        <v>32</v>
      </c>
      <c r="C285">
        <v>1</v>
      </c>
      <c r="D285" s="160" t="s">
        <v>163</v>
      </c>
      <c r="E285" s="157" t="s">
        <v>34</v>
      </c>
      <c r="F285" s="157" t="s">
        <v>32</v>
      </c>
      <c r="G285" s="165">
        <v>1.5</v>
      </c>
    </row>
    <row r="286" spans="1:9">
      <c r="A286" s="19" t="s">
        <v>47</v>
      </c>
      <c r="B286" s="19" t="s">
        <v>31</v>
      </c>
      <c r="C286">
        <v>1</v>
      </c>
      <c r="D286" s="136" t="s">
        <v>169</v>
      </c>
      <c r="E286" s="163" t="s">
        <v>34</v>
      </c>
      <c r="F286" s="157" t="s">
        <v>31</v>
      </c>
      <c r="G286" s="136">
        <v>32.68</v>
      </c>
      <c r="I286" s="19" t="s">
        <v>98</v>
      </c>
    </row>
    <row r="287" spans="1:9">
      <c r="A287" s="19" t="s">
        <v>47</v>
      </c>
      <c r="B287" s="19" t="s">
        <v>31</v>
      </c>
      <c r="C287">
        <v>2</v>
      </c>
      <c r="D287" s="159" t="s">
        <v>244</v>
      </c>
      <c r="E287" s="157" t="s">
        <v>74</v>
      </c>
      <c r="F287" s="157" t="s">
        <v>31</v>
      </c>
      <c r="G287" s="165">
        <v>11.6</v>
      </c>
      <c r="I287" s="19" t="s">
        <v>98</v>
      </c>
    </row>
    <row r="288" spans="1:9">
      <c r="A288" s="19" t="s">
        <v>47</v>
      </c>
      <c r="B288" s="19" t="s">
        <v>32</v>
      </c>
      <c r="C288">
        <v>1</v>
      </c>
      <c r="D288" s="159" t="s">
        <v>232</v>
      </c>
      <c r="E288" s="136" t="s">
        <v>37</v>
      </c>
      <c r="F288" s="157" t="s">
        <v>32</v>
      </c>
      <c r="G288" s="136">
        <v>27.11</v>
      </c>
      <c r="I288" s="19" t="s">
        <v>100</v>
      </c>
    </row>
    <row r="289" spans="1:9">
      <c r="A289" s="19" t="s">
        <v>47</v>
      </c>
      <c r="B289" s="19" t="s">
        <v>32</v>
      </c>
      <c r="C289">
        <v>2</v>
      </c>
      <c r="D289" s="160" t="s">
        <v>135</v>
      </c>
      <c r="E289" s="164" t="s">
        <v>34</v>
      </c>
      <c r="F289" s="157" t="s">
        <v>32</v>
      </c>
      <c r="G289" s="136">
        <v>11.48</v>
      </c>
      <c r="I289" s="19" t="s">
        <v>100</v>
      </c>
    </row>
    <row r="290" spans="1:9">
      <c r="A290" s="19" t="s">
        <v>21</v>
      </c>
      <c r="B290" s="19" t="s">
        <v>25</v>
      </c>
      <c r="C290">
        <v>1</v>
      </c>
      <c r="D290" s="154" t="s">
        <v>251</v>
      </c>
      <c r="E290" s="157" t="s">
        <v>35</v>
      </c>
      <c r="F290" s="157" t="s">
        <v>25</v>
      </c>
      <c r="G290" s="165">
        <v>4.5</v>
      </c>
      <c r="I290" s="19" t="s">
        <v>99</v>
      </c>
    </row>
    <row r="291" spans="1:9">
      <c r="A291" s="19" t="s">
        <v>21</v>
      </c>
      <c r="B291" s="19" t="s">
        <v>25</v>
      </c>
      <c r="C291">
        <v>2</v>
      </c>
      <c r="D291" s="159" t="s">
        <v>369</v>
      </c>
      <c r="E291" s="157" t="s">
        <v>73</v>
      </c>
      <c r="F291" s="157" t="s">
        <v>25</v>
      </c>
      <c r="G291" s="136">
        <v>4.16</v>
      </c>
      <c r="I291" s="19" t="s">
        <v>99</v>
      </c>
    </row>
    <row r="292" spans="1:9">
      <c r="A292" s="19" t="s">
        <v>21</v>
      </c>
      <c r="B292" s="19" t="s">
        <v>25</v>
      </c>
      <c r="C292">
        <v>3</v>
      </c>
      <c r="D292" s="160" t="s">
        <v>154</v>
      </c>
      <c r="E292" s="136" t="s">
        <v>34</v>
      </c>
      <c r="F292" s="157" t="s">
        <v>25</v>
      </c>
      <c r="G292" s="136">
        <v>3.93</v>
      </c>
      <c r="I292" s="19" t="s">
        <v>99</v>
      </c>
    </row>
    <row r="293" spans="1:9">
      <c r="A293" s="19" t="s">
        <v>21</v>
      </c>
      <c r="B293" s="19" t="s">
        <v>25</v>
      </c>
      <c r="C293">
        <v>4</v>
      </c>
      <c r="D293" s="154" t="s">
        <v>246</v>
      </c>
      <c r="E293" s="157" t="s">
        <v>35</v>
      </c>
      <c r="F293" s="157" t="s">
        <v>25</v>
      </c>
      <c r="G293" s="136">
        <v>3.77</v>
      </c>
      <c r="I293" s="19" t="s">
        <v>99</v>
      </c>
    </row>
    <row r="294" spans="1:9">
      <c r="A294" s="19" t="s">
        <v>21</v>
      </c>
      <c r="B294" s="19" t="s">
        <v>25</v>
      </c>
      <c r="C294">
        <v>5</v>
      </c>
      <c r="D294" s="159" t="s">
        <v>228</v>
      </c>
      <c r="E294" s="157" t="s">
        <v>37</v>
      </c>
      <c r="F294" s="157" t="s">
        <v>25</v>
      </c>
      <c r="G294" s="136">
        <v>3.53</v>
      </c>
      <c r="I294" s="19" t="s">
        <v>99</v>
      </c>
    </row>
    <row r="295" spans="1:9">
      <c r="A295" s="19" t="s">
        <v>21</v>
      </c>
      <c r="B295" s="19" t="s">
        <v>25</v>
      </c>
      <c r="C295">
        <v>6</v>
      </c>
      <c r="D295" s="159" t="s">
        <v>243</v>
      </c>
      <c r="E295" s="136" t="s">
        <v>74</v>
      </c>
      <c r="F295" s="157" t="s">
        <v>25</v>
      </c>
      <c r="G295" s="136">
        <v>3.49</v>
      </c>
      <c r="I295" s="19" t="s">
        <v>99</v>
      </c>
    </row>
    <row r="296" spans="1:9">
      <c r="A296" s="19" t="s">
        <v>21</v>
      </c>
      <c r="B296" s="19" t="s">
        <v>25</v>
      </c>
      <c r="C296">
        <v>7</v>
      </c>
      <c r="D296" s="155" t="s">
        <v>180</v>
      </c>
      <c r="E296" s="157" t="s">
        <v>84</v>
      </c>
      <c r="F296" s="157" t="s">
        <v>25</v>
      </c>
      <c r="G296" s="136">
        <v>2.87</v>
      </c>
      <c r="I296" s="19" t="s">
        <v>99</v>
      </c>
    </row>
    <row r="297" spans="1:9">
      <c r="A297" s="19" t="s">
        <v>21</v>
      </c>
      <c r="B297" s="19" t="s">
        <v>25</v>
      </c>
      <c r="C297">
        <v>8</v>
      </c>
      <c r="D297" s="159" t="s">
        <v>235</v>
      </c>
      <c r="E297" s="157" t="s">
        <v>37</v>
      </c>
      <c r="F297" s="157" t="s">
        <v>25</v>
      </c>
      <c r="G297" s="136">
        <v>2.69</v>
      </c>
      <c r="I297" s="19" t="s">
        <v>99</v>
      </c>
    </row>
    <row r="298" spans="1:9">
      <c r="A298" s="19" t="s">
        <v>21</v>
      </c>
      <c r="B298" s="19" t="s">
        <v>24</v>
      </c>
      <c r="C298">
        <v>1</v>
      </c>
      <c r="D298" s="154" t="s">
        <v>335</v>
      </c>
      <c r="E298" s="157" t="s">
        <v>35</v>
      </c>
      <c r="F298" s="157" t="s">
        <v>24</v>
      </c>
      <c r="G298" s="136">
        <v>6.81</v>
      </c>
      <c r="I298" t="s">
        <v>99</v>
      </c>
    </row>
    <row r="299" spans="1:9">
      <c r="A299" s="19" t="s">
        <v>21</v>
      </c>
      <c r="B299" s="19" t="s">
        <v>24</v>
      </c>
      <c r="C299">
        <v>2</v>
      </c>
      <c r="D299" s="159" t="s">
        <v>366</v>
      </c>
      <c r="E299" s="157" t="s">
        <v>73</v>
      </c>
      <c r="F299" s="157" t="s">
        <v>24</v>
      </c>
      <c r="G299" s="136">
        <v>6.61</v>
      </c>
      <c r="I299" t="s">
        <v>99</v>
      </c>
    </row>
    <row r="300" spans="1:9">
      <c r="A300" s="19" t="s">
        <v>21</v>
      </c>
      <c r="B300" s="19" t="s">
        <v>24</v>
      </c>
      <c r="C300">
        <v>3</v>
      </c>
      <c r="D300" s="160" t="s">
        <v>152</v>
      </c>
      <c r="E300" s="157" t="s">
        <v>34</v>
      </c>
      <c r="F300" s="157" t="s">
        <v>24</v>
      </c>
      <c r="G300" s="136">
        <v>6.25</v>
      </c>
      <c r="I300" t="s">
        <v>99</v>
      </c>
    </row>
    <row r="301" spans="1:9">
      <c r="A301" s="19" t="s">
        <v>21</v>
      </c>
      <c r="B301" s="19" t="s">
        <v>24</v>
      </c>
      <c r="C301">
        <v>4</v>
      </c>
      <c r="D301" s="155" t="s">
        <v>175</v>
      </c>
      <c r="E301" s="157" t="s">
        <v>84</v>
      </c>
      <c r="F301" s="157" t="s">
        <v>24</v>
      </c>
      <c r="G301" s="136">
        <v>4.6900000000000004</v>
      </c>
      <c r="I301" t="s">
        <v>99</v>
      </c>
    </row>
    <row r="302" spans="1:9">
      <c r="A302" s="19" t="s">
        <v>21</v>
      </c>
      <c r="B302" s="19" t="s">
        <v>24</v>
      </c>
      <c r="C302">
        <v>5</v>
      </c>
      <c r="D302" s="154" t="s">
        <v>285</v>
      </c>
      <c r="E302" s="157" t="s">
        <v>35</v>
      </c>
      <c r="F302" s="157" t="s">
        <v>24</v>
      </c>
      <c r="G302" s="136">
        <v>4.55</v>
      </c>
      <c r="I302" t="s">
        <v>99</v>
      </c>
    </row>
    <row r="303" spans="1:9">
      <c r="A303" s="19" t="s">
        <v>21</v>
      </c>
      <c r="B303" s="19" t="s">
        <v>24</v>
      </c>
      <c r="C303">
        <v>6</v>
      </c>
      <c r="D303" s="159" t="s">
        <v>356</v>
      </c>
      <c r="E303" s="157" t="s">
        <v>73</v>
      </c>
      <c r="F303" s="157" t="s">
        <v>24</v>
      </c>
      <c r="G303" s="136">
        <v>4.05</v>
      </c>
      <c r="I303" t="s">
        <v>99</v>
      </c>
    </row>
    <row r="304" spans="1:9">
      <c r="A304" s="19" t="s">
        <v>21</v>
      </c>
      <c r="B304" s="19" t="s">
        <v>24</v>
      </c>
      <c r="C304">
        <v>7</v>
      </c>
      <c r="D304" s="159" t="s">
        <v>176</v>
      </c>
      <c r="E304" s="157" t="s">
        <v>84</v>
      </c>
      <c r="F304" s="157" t="s">
        <v>24</v>
      </c>
      <c r="G304" s="136">
        <v>4.05</v>
      </c>
      <c r="I304" t="s">
        <v>99</v>
      </c>
    </row>
    <row r="305" spans="1:9">
      <c r="A305" s="19" t="s">
        <v>21</v>
      </c>
      <c r="B305" s="19" t="s">
        <v>29</v>
      </c>
      <c r="C305">
        <v>1</v>
      </c>
      <c r="D305" s="160" t="s">
        <v>167</v>
      </c>
      <c r="E305" s="157" t="s">
        <v>34</v>
      </c>
      <c r="F305" s="157" t="s">
        <v>29</v>
      </c>
      <c r="G305" s="165">
        <v>7.5</v>
      </c>
      <c r="I305" t="s">
        <v>122</v>
      </c>
    </row>
    <row r="306" spans="1:9">
      <c r="A306" s="19" t="s">
        <v>21</v>
      </c>
      <c r="B306" s="19" t="s">
        <v>29</v>
      </c>
      <c r="C306">
        <v>2</v>
      </c>
      <c r="D306" s="159" t="s">
        <v>375</v>
      </c>
      <c r="E306" s="157" t="s">
        <v>73</v>
      </c>
      <c r="F306" s="157" t="s">
        <v>29</v>
      </c>
      <c r="G306" s="136">
        <v>6.54</v>
      </c>
      <c r="I306" t="s">
        <v>122</v>
      </c>
    </row>
    <row r="307" spans="1:9">
      <c r="A307" s="19" t="s">
        <v>21</v>
      </c>
      <c r="B307" s="19" t="s">
        <v>29</v>
      </c>
      <c r="C307">
        <v>3</v>
      </c>
      <c r="D307" s="159" t="s">
        <v>245</v>
      </c>
      <c r="E307" s="157" t="s">
        <v>35</v>
      </c>
      <c r="F307" s="157" t="s">
        <v>29</v>
      </c>
      <c r="G307" s="136">
        <v>6.11</v>
      </c>
      <c r="I307" t="s">
        <v>122</v>
      </c>
    </row>
    <row r="308" spans="1:9">
      <c r="A308" s="19" t="s">
        <v>21</v>
      </c>
      <c r="B308" s="19" t="s">
        <v>27</v>
      </c>
      <c r="C308">
        <v>1</v>
      </c>
      <c r="D308" s="159" t="s">
        <v>222</v>
      </c>
      <c r="E308" s="157" t="s">
        <v>37</v>
      </c>
      <c r="F308" s="157" t="s">
        <v>24</v>
      </c>
      <c r="G308" s="136">
        <v>4.97</v>
      </c>
      <c r="I308" s="19" t="s">
        <v>99</v>
      </c>
    </row>
    <row r="309" spans="1:9">
      <c r="A309" s="19" t="s">
        <v>21</v>
      </c>
      <c r="B309" s="19" t="s">
        <v>27</v>
      </c>
      <c r="C309">
        <v>2</v>
      </c>
      <c r="D309" s="159" t="s">
        <v>242</v>
      </c>
      <c r="E309" s="136" t="s">
        <v>74</v>
      </c>
      <c r="F309" s="157" t="s">
        <v>24</v>
      </c>
      <c r="G309" s="136">
        <v>4.82</v>
      </c>
      <c r="I309" s="19" t="s">
        <v>99</v>
      </c>
    </row>
    <row r="310" spans="1:9">
      <c r="A310" s="19" t="s">
        <v>21</v>
      </c>
      <c r="B310" s="19" t="s">
        <v>27</v>
      </c>
      <c r="C310">
        <v>3</v>
      </c>
      <c r="D310" s="154" t="s">
        <v>338</v>
      </c>
      <c r="E310" s="157" t="s">
        <v>35</v>
      </c>
      <c r="F310" s="157" t="s">
        <v>24</v>
      </c>
      <c r="G310" s="136">
        <v>4.53</v>
      </c>
      <c r="I310" s="19" t="s">
        <v>99</v>
      </c>
    </row>
    <row r="311" spans="1:9">
      <c r="A311" s="19" t="s">
        <v>21</v>
      </c>
      <c r="B311" s="19" t="s">
        <v>27</v>
      </c>
      <c r="C311">
        <v>4</v>
      </c>
      <c r="D311" s="154" t="s">
        <v>286</v>
      </c>
      <c r="E311" s="157" t="s">
        <v>35</v>
      </c>
      <c r="F311" s="157" t="s">
        <v>24</v>
      </c>
      <c r="G311" s="136">
        <v>4.49</v>
      </c>
      <c r="I311" s="19" t="s">
        <v>99</v>
      </c>
    </row>
    <row r="312" spans="1:9">
      <c r="A312" s="19" t="s">
        <v>21</v>
      </c>
      <c r="B312" s="19" t="s">
        <v>27</v>
      </c>
      <c r="C312">
        <v>5</v>
      </c>
      <c r="D312" s="159" t="s">
        <v>463</v>
      </c>
      <c r="E312" s="157" t="s">
        <v>84</v>
      </c>
      <c r="F312" s="157" t="s">
        <v>24</v>
      </c>
      <c r="G312" s="136">
        <v>4.22</v>
      </c>
      <c r="I312" s="19" t="s">
        <v>99</v>
      </c>
    </row>
    <row r="313" spans="1:9">
      <c r="A313" s="19" t="s">
        <v>21</v>
      </c>
      <c r="B313" s="19" t="s">
        <v>27</v>
      </c>
      <c r="C313">
        <v>6</v>
      </c>
      <c r="D313" s="155" t="s">
        <v>188</v>
      </c>
      <c r="E313" s="157" t="s">
        <v>84</v>
      </c>
      <c r="F313" s="157" t="s">
        <v>24</v>
      </c>
      <c r="G313" s="165">
        <v>4</v>
      </c>
      <c r="I313" s="19" t="s">
        <v>99</v>
      </c>
    </row>
    <row r="314" spans="1:9">
      <c r="A314" s="19" t="s">
        <v>21</v>
      </c>
      <c r="B314" s="19" t="s">
        <v>27</v>
      </c>
      <c r="C314">
        <v>7</v>
      </c>
      <c r="D314" s="160" t="s">
        <v>161</v>
      </c>
      <c r="E314" s="136" t="s">
        <v>34</v>
      </c>
      <c r="F314" s="157" t="s">
        <v>24</v>
      </c>
      <c r="G314" s="165">
        <v>3.8</v>
      </c>
      <c r="I314" s="19" t="s">
        <v>99</v>
      </c>
    </row>
    <row r="315" spans="1:9">
      <c r="A315" s="19" t="s">
        <v>21</v>
      </c>
      <c r="B315" s="19" t="s">
        <v>27</v>
      </c>
      <c r="C315">
        <v>8</v>
      </c>
      <c r="D315" s="159" t="s">
        <v>207</v>
      </c>
      <c r="E315" s="157" t="s">
        <v>37</v>
      </c>
      <c r="F315" s="157" t="s">
        <v>24</v>
      </c>
      <c r="G315" s="136">
        <v>3.76</v>
      </c>
      <c r="I315" s="19" t="s">
        <v>99</v>
      </c>
    </row>
    <row r="316" spans="1:9">
      <c r="A316" s="19" t="s">
        <v>21</v>
      </c>
      <c r="B316" s="19" t="s">
        <v>27</v>
      </c>
      <c r="C316">
        <v>9</v>
      </c>
      <c r="D316" s="157" t="s">
        <v>166</v>
      </c>
      <c r="E316" s="157" t="s">
        <v>34</v>
      </c>
      <c r="F316" s="157" t="s">
        <v>24</v>
      </c>
      <c r="G316" s="136">
        <v>3.66</v>
      </c>
      <c r="I316" s="19" t="s">
        <v>99</v>
      </c>
    </row>
    <row r="317" spans="1:9">
      <c r="A317" s="19" t="s">
        <v>23</v>
      </c>
      <c r="B317" s="19" t="s">
        <v>33</v>
      </c>
      <c r="C317">
        <v>1</v>
      </c>
      <c r="D317" s="159" t="s">
        <v>234</v>
      </c>
      <c r="E317" s="184" t="s">
        <v>37</v>
      </c>
      <c r="F317" s="184" t="s">
        <v>33</v>
      </c>
      <c r="G317" s="185">
        <v>18.190000000000001</v>
      </c>
      <c r="I317" s="19" t="s">
        <v>97</v>
      </c>
    </row>
    <row r="318" spans="1:9">
      <c r="A318" s="19" t="s">
        <v>23</v>
      </c>
      <c r="B318" s="19" t="s">
        <v>33</v>
      </c>
      <c r="C318">
        <v>2</v>
      </c>
      <c r="D318" s="154" t="s">
        <v>299</v>
      </c>
      <c r="E318" s="184" t="s">
        <v>35</v>
      </c>
      <c r="F318" s="184" t="s">
        <v>33</v>
      </c>
      <c r="G318" s="185">
        <v>12.96</v>
      </c>
      <c r="I318" s="19" t="s">
        <v>97</v>
      </c>
    </row>
    <row r="319" spans="1:9">
      <c r="A319" s="19" t="s">
        <v>23</v>
      </c>
      <c r="B319" s="19" t="s">
        <v>33</v>
      </c>
      <c r="C319">
        <v>3</v>
      </c>
      <c r="D319" s="159" t="s">
        <v>240</v>
      </c>
      <c r="E319" s="185" t="s">
        <v>74</v>
      </c>
      <c r="F319" s="184" t="s">
        <v>33</v>
      </c>
      <c r="G319" s="185">
        <v>10.55</v>
      </c>
      <c r="I319" s="19" t="s">
        <v>97</v>
      </c>
    </row>
    <row r="320" spans="1:9">
      <c r="A320" s="19" t="s">
        <v>23</v>
      </c>
      <c r="B320" s="19" t="s">
        <v>33</v>
      </c>
      <c r="C320">
        <v>4</v>
      </c>
      <c r="D320" s="159" t="s">
        <v>217</v>
      </c>
      <c r="E320" s="184" t="s">
        <v>37</v>
      </c>
      <c r="F320" s="184" t="s">
        <v>33</v>
      </c>
      <c r="G320" s="183">
        <v>10.5</v>
      </c>
      <c r="I320" s="19" t="s">
        <v>97</v>
      </c>
    </row>
    <row r="321" spans="1:9">
      <c r="A321" s="19" t="s">
        <v>23</v>
      </c>
      <c r="B321" s="19" t="s">
        <v>33</v>
      </c>
      <c r="C321">
        <v>5</v>
      </c>
      <c r="D321" s="160" t="s">
        <v>140</v>
      </c>
      <c r="E321" s="184" t="s">
        <v>34</v>
      </c>
      <c r="F321" s="184" t="s">
        <v>33</v>
      </c>
      <c r="G321" s="183">
        <v>10.199999999999999</v>
      </c>
      <c r="I321" s="19" t="s">
        <v>97</v>
      </c>
    </row>
    <row r="322" spans="1:9">
      <c r="A322" s="19" t="s">
        <v>23</v>
      </c>
      <c r="B322" s="19" t="s">
        <v>33</v>
      </c>
      <c r="C322">
        <v>6</v>
      </c>
      <c r="D322" s="159" t="s">
        <v>373</v>
      </c>
      <c r="E322" s="184" t="s">
        <v>73</v>
      </c>
      <c r="F322" s="184" t="s">
        <v>33</v>
      </c>
      <c r="G322" s="185">
        <v>8.1300000000000008</v>
      </c>
      <c r="I322" s="19" t="s">
        <v>97</v>
      </c>
    </row>
    <row r="323" spans="1:9">
      <c r="A323" s="19" t="s">
        <v>57</v>
      </c>
      <c r="B323" s="19" t="s">
        <v>28</v>
      </c>
      <c r="C323">
        <v>1</v>
      </c>
      <c r="D323" s="159" t="s">
        <v>238</v>
      </c>
      <c r="E323" s="185" t="s">
        <v>74</v>
      </c>
      <c r="F323" s="184" t="s">
        <v>28</v>
      </c>
      <c r="G323" s="185">
        <v>14.65</v>
      </c>
      <c r="I323" s="19" t="s">
        <v>123</v>
      </c>
    </row>
    <row r="324" spans="1:9">
      <c r="A324" s="19" t="s">
        <v>57</v>
      </c>
      <c r="B324" s="19" t="s">
        <v>28</v>
      </c>
      <c r="C324">
        <v>2</v>
      </c>
      <c r="D324" s="160" t="s">
        <v>156</v>
      </c>
      <c r="E324" s="185" t="s">
        <v>34</v>
      </c>
      <c r="F324" s="184" t="s">
        <v>28</v>
      </c>
      <c r="G324" s="185">
        <v>10.48</v>
      </c>
      <c r="I324" s="19" t="s">
        <v>123</v>
      </c>
    </row>
    <row r="325" spans="1:9">
      <c r="A325" s="19" t="s">
        <v>57</v>
      </c>
      <c r="B325" s="19" t="s">
        <v>26</v>
      </c>
      <c r="C325">
        <v>1</v>
      </c>
      <c r="D325" s="160" t="s">
        <v>148</v>
      </c>
      <c r="E325" s="136" t="s">
        <v>34</v>
      </c>
      <c r="F325" s="157" t="s">
        <v>28</v>
      </c>
      <c r="G325" s="165">
        <v>18.2</v>
      </c>
      <c r="I325" s="19" t="s">
        <v>123</v>
      </c>
    </row>
    <row r="326" spans="1:9">
      <c r="A326" s="19" t="s">
        <v>57</v>
      </c>
      <c r="B326" s="19" t="s">
        <v>26</v>
      </c>
      <c r="C326">
        <v>2</v>
      </c>
      <c r="D326" s="160" t="s">
        <v>146</v>
      </c>
      <c r="E326" s="157" t="s">
        <v>34</v>
      </c>
      <c r="F326" s="157" t="s">
        <v>28</v>
      </c>
      <c r="G326" s="136">
        <v>18.02</v>
      </c>
      <c r="I326" s="19" t="s">
        <v>123</v>
      </c>
    </row>
    <row r="327" spans="1:9">
      <c r="A327" s="19" t="s">
        <v>57</v>
      </c>
      <c r="B327" s="19" t="s">
        <v>26</v>
      </c>
      <c r="C327">
        <v>3</v>
      </c>
      <c r="D327" s="154" t="s">
        <v>332</v>
      </c>
      <c r="E327" s="157" t="s">
        <v>35</v>
      </c>
      <c r="F327" s="157" t="s">
        <v>28</v>
      </c>
      <c r="G327" s="136">
        <v>15.21</v>
      </c>
      <c r="I327" s="19" t="s">
        <v>123</v>
      </c>
    </row>
    <row r="328" spans="1:9">
      <c r="A328" s="19" t="s">
        <v>57</v>
      </c>
      <c r="B328" s="19" t="s">
        <v>26</v>
      </c>
      <c r="C328">
        <v>4</v>
      </c>
      <c r="D328" s="154" t="s">
        <v>333</v>
      </c>
      <c r="E328" s="157" t="s">
        <v>35</v>
      </c>
      <c r="F328" s="157" t="s">
        <v>28</v>
      </c>
      <c r="G328" s="165">
        <v>13.2</v>
      </c>
      <c r="I328" s="19" t="s">
        <v>123</v>
      </c>
    </row>
    <row r="329" spans="1:9">
      <c r="A329" s="19" t="s">
        <v>57</v>
      </c>
      <c r="B329" s="19" t="s">
        <v>26</v>
      </c>
      <c r="C329">
        <v>5</v>
      </c>
      <c r="D329" s="159" t="s">
        <v>365</v>
      </c>
      <c r="E329" s="157" t="s">
        <v>73</v>
      </c>
      <c r="F329" s="157" t="s">
        <v>28</v>
      </c>
      <c r="G329" s="136">
        <v>8.0299999999999994</v>
      </c>
      <c r="I329" s="19" t="s">
        <v>123</v>
      </c>
    </row>
    <row r="330" spans="1:9">
      <c r="A330" s="19" t="s">
        <v>57</v>
      </c>
      <c r="B330" s="19" t="s">
        <v>26</v>
      </c>
      <c r="C330">
        <v>6</v>
      </c>
      <c r="D330" s="159" t="s">
        <v>241</v>
      </c>
      <c r="E330" s="136" t="s">
        <v>74</v>
      </c>
      <c r="F330" s="157" t="s">
        <v>28</v>
      </c>
      <c r="G330" s="136">
        <v>7.41</v>
      </c>
      <c r="I330" s="19" t="s">
        <v>123</v>
      </c>
    </row>
    <row r="331" spans="1:9">
      <c r="A331" s="19" t="s">
        <v>57</v>
      </c>
      <c r="B331" s="19" t="s">
        <v>26</v>
      </c>
      <c r="C331">
        <v>7</v>
      </c>
      <c r="D331" s="155" t="s">
        <v>174</v>
      </c>
      <c r="E331" s="157" t="s">
        <v>84</v>
      </c>
      <c r="F331" s="157" t="s">
        <v>28</v>
      </c>
      <c r="G331" s="136">
        <v>7.33</v>
      </c>
      <c r="I331" s="19" t="s">
        <v>123</v>
      </c>
    </row>
    <row r="332" spans="1:9">
      <c r="A332" s="19" t="s">
        <v>57</v>
      </c>
      <c r="B332" s="19" t="s">
        <v>30</v>
      </c>
      <c r="C332">
        <v>1</v>
      </c>
      <c r="D332" s="154" t="s">
        <v>259</v>
      </c>
      <c r="E332" s="157" t="s">
        <v>35</v>
      </c>
      <c r="F332" s="157" t="s">
        <v>28</v>
      </c>
      <c r="G332" s="136">
        <v>25.27</v>
      </c>
      <c r="I332" s="19" t="s">
        <v>124</v>
      </c>
    </row>
    <row r="333" spans="1:9">
      <c r="A333" s="19" t="s">
        <v>57</v>
      </c>
      <c r="B333" s="19" t="s">
        <v>30</v>
      </c>
      <c r="C333">
        <v>2</v>
      </c>
      <c r="D333" s="154" t="s">
        <v>260</v>
      </c>
      <c r="E333" s="157" t="s">
        <v>35</v>
      </c>
      <c r="F333" s="157" t="s">
        <v>28</v>
      </c>
      <c r="G333" s="136">
        <v>17.34</v>
      </c>
      <c r="I333" s="19" t="s">
        <v>124</v>
      </c>
    </row>
    <row r="334" spans="1:9">
      <c r="A334" s="19" t="s">
        <v>57</v>
      </c>
      <c r="B334" s="19" t="s">
        <v>30</v>
      </c>
      <c r="C334">
        <v>3</v>
      </c>
      <c r="D334" s="159" t="s">
        <v>233</v>
      </c>
      <c r="E334" s="157" t="s">
        <v>37</v>
      </c>
      <c r="F334" s="157" t="s">
        <v>28</v>
      </c>
      <c r="G334" s="136">
        <v>12.49</v>
      </c>
      <c r="I334" s="19" t="s">
        <v>124</v>
      </c>
    </row>
    <row r="335" spans="1:9">
      <c r="A335" s="19" t="s">
        <v>57</v>
      </c>
      <c r="B335" s="19" t="s">
        <v>30</v>
      </c>
      <c r="C335">
        <v>4</v>
      </c>
      <c r="D335" s="155" t="s">
        <v>183</v>
      </c>
      <c r="E335" s="157" t="s">
        <v>84</v>
      </c>
      <c r="F335" s="157" t="s">
        <v>28</v>
      </c>
      <c r="G335" s="165">
        <v>11.9</v>
      </c>
      <c r="I335" s="19" t="s">
        <v>124</v>
      </c>
    </row>
    <row r="336" spans="1:9">
      <c r="A336" s="19" t="s">
        <v>57</v>
      </c>
      <c r="B336" s="19" t="s">
        <v>30</v>
      </c>
      <c r="C336">
        <v>5</v>
      </c>
      <c r="D336" s="155" t="s">
        <v>182</v>
      </c>
      <c r="E336" s="157" t="s">
        <v>84</v>
      </c>
      <c r="F336" s="157" t="s">
        <v>28</v>
      </c>
      <c r="G336" s="136">
        <v>9.15</v>
      </c>
      <c r="I336" s="19" t="s">
        <v>124</v>
      </c>
    </row>
  </sheetData>
  <phoneticPr fontId="22" type="noConversion"/>
  <dataValidations count="1">
    <dataValidation type="custom" allowBlank="1" showInputMessage="1" showErrorMessage="1" errorTitle="Duplicate Athlete" error="An athlete of that name has already been entered." sqref="D326 D25 D74">
      <formula1>COUNTIF($B:$B,D25)&lt;2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activeCell="I22" sqref="I22"/>
    </sheetView>
  </sheetViews>
  <sheetFormatPr defaultRowHeight="15"/>
  <cols>
    <col min="2" max="2" width="10" bestFit="1" customWidth="1"/>
    <col min="4" max="4" width="17.140625" customWidth="1"/>
    <col min="5" max="5" width="9.42578125" bestFit="1" customWidth="1"/>
    <col min="7" max="7" width="11.140625" bestFit="1" customWidth="1"/>
    <col min="9" max="9" width="18.7109375" customWidth="1"/>
  </cols>
  <sheetData>
    <row r="1" spans="1:9" ht="15" customHeight="1">
      <c r="A1" s="202" t="s">
        <v>106</v>
      </c>
      <c r="B1" s="203"/>
      <c r="C1" s="83"/>
      <c r="D1" s="82" t="s">
        <v>107</v>
      </c>
      <c r="E1" s="83"/>
      <c r="F1" s="203" t="s">
        <v>108</v>
      </c>
      <c r="G1" s="203"/>
      <c r="H1" s="203"/>
      <c r="I1" s="204"/>
    </row>
    <row r="2" spans="1:9" ht="15.75">
      <c r="A2" s="72"/>
      <c r="B2" s="85"/>
      <c r="C2" s="85"/>
      <c r="D2" s="86">
        <v>45066</v>
      </c>
      <c r="E2" s="85"/>
      <c r="F2" s="73"/>
      <c r="G2" s="85"/>
      <c r="H2" s="85"/>
      <c r="I2" s="87"/>
    </row>
    <row r="3" spans="1:9">
      <c r="A3" s="79" t="s">
        <v>39</v>
      </c>
      <c r="B3" s="80"/>
      <c r="C3" s="80"/>
      <c r="D3" s="80"/>
      <c r="E3" s="80"/>
      <c r="F3" s="81" t="s">
        <v>40</v>
      </c>
      <c r="G3" s="80"/>
      <c r="H3" s="80"/>
      <c r="I3" s="87"/>
    </row>
    <row r="4" spans="1:9">
      <c r="A4" s="74" t="s">
        <v>61</v>
      </c>
      <c r="B4" s="70" t="s">
        <v>109</v>
      </c>
      <c r="C4" s="70"/>
      <c r="D4" s="70" t="s">
        <v>8</v>
      </c>
      <c r="E4" s="70"/>
      <c r="F4" s="75">
        <v>11.15</v>
      </c>
      <c r="G4" s="70" t="s">
        <v>57</v>
      </c>
      <c r="H4" s="70"/>
      <c r="I4" s="84" t="s">
        <v>11</v>
      </c>
    </row>
    <row r="5" spans="1:9">
      <c r="A5" s="71"/>
      <c r="B5" s="70" t="s">
        <v>109</v>
      </c>
      <c r="C5" s="70"/>
      <c r="D5" s="70" t="s">
        <v>10</v>
      </c>
      <c r="E5" s="70"/>
      <c r="F5" s="75"/>
      <c r="G5" s="70" t="s">
        <v>22</v>
      </c>
      <c r="H5" s="70"/>
      <c r="I5" s="84" t="s">
        <v>13</v>
      </c>
    </row>
    <row r="6" spans="1:9">
      <c r="A6" s="71"/>
      <c r="B6" s="70" t="s">
        <v>109</v>
      </c>
      <c r="C6" s="70"/>
      <c r="D6" s="70" t="s">
        <v>9</v>
      </c>
      <c r="E6" s="70"/>
      <c r="F6" s="70"/>
      <c r="G6" s="70" t="s">
        <v>46</v>
      </c>
      <c r="H6" s="70"/>
      <c r="I6" s="84" t="s">
        <v>16</v>
      </c>
    </row>
    <row r="7" spans="1:9">
      <c r="A7" s="71"/>
      <c r="B7" s="70" t="s">
        <v>110</v>
      </c>
      <c r="C7" s="70"/>
      <c r="D7" s="70" t="s">
        <v>11</v>
      </c>
      <c r="E7" s="70"/>
      <c r="F7" s="70"/>
      <c r="G7" s="70" t="s">
        <v>21</v>
      </c>
      <c r="H7" s="70"/>
      <c r="I7" s="84" t="s">
        <v>15</v>
      </c>
    </row>
    <row r="8" spans="1:9">
      <c r="A8" s="71"/>
      <c r="B8" s="70"/>
      <c r="C8" s="70"/>
      <c r="D8" s="70"/>
      <c r="E8" s="70"/>
      <c r="F8" s="70"/>
      <c r="G8" s="70"/>
      <c r="H8" s="70"/>
      <c r="I8" s="84"/>
    </row>
    <row r="9" spans="1:9">
      <c r="A9" s="74" t="s">
        <v>118</v>
      </c>
      <c r="B9" s="70" t="s">
        <v>60</v>
      </c>
      <c r="C9" s="70"/>
      <c r="D9" s="70" t="s">
        <v>12</v>
      </c>
      <c r="E9" s="70"/>
      <c r="F9" s="70"/>
      <c r="G9" s="70"/>
      <c r="H9" s="70"/>
      <c r="I9" s="84"/>
    </row>
    <row r="10" spans="1:9">
      <c r="A10" s="71"/>
      <c r="B10" s="70" t="s">
        <v>60</v>
      </c>
      <c r="C10" s="70"/>
      <c r="D10" s="70" t="s">
        <v>13</v>
      </c>
      <c r="E10" s="70"/>
      <c r="F10" s="70"/>
      <c r="G10" s="70"/>
      <c r="H10" s="70"/>
      <c r="I10" s="84"/>
    </row>
    <row r="11" spans="1:9">
      <c r="A11" s="71"/>
      <c r="B11" s="70" t="s">
        <v>60</v>
      </c>
      <c r="C11" s="70"/>
      <c r="D11" s="70" t="s">
        <v>14</v>
      </c>
      <c r="E11" s="70"/>
      <c r="F11" s="75">
        <v>12.15</v>
      </c>
      <c r="G11" s="70" t="s">
        <v>111</v>
      </c>
      <c r="H11" s="70"/>
      <c r="I11" s="84" t="s">
        <v>112</v>
      </c>
    </row>
    <row r="12" spans="1:9">
      <c r="A12" s="71"/>
      <c r="B12" s="70" t="s">
        <v>60</v>
      </c>
      <c r="C12" s="70"/>
      <c r="D12" s="70" t="s">
        <v>15</v>
      </c>
      <c r="E12" s="70"/>
      <c r="F12" s="70"/>
      <c r="G12" s="70" t="s">
        <v>46</v>
      </c>
      <c r="H12" s="70"/>
      <c r="I12" s="84" t="s">
        <v>12</v>
      </c>
    </row>
    <row r="13" spans="1:9">
      <c r="A13" s="71"/>
      <c r="B13" s="70" t="s">
        <v>60</v>
      </c>
      <c r="C13" s="70"/>
      <c r="D13" s="70" t="s">
        <v>16</v>
      </c>
      <c r="E13" s="70"/>
      <c r="F13" s="70"/>
      <c r="G13" s="70" t="s">
        <v>21</v>
      </c>
      <c r="H13" s="70"/>
      <c r="I13" s="84" t="s">
        <v>17</v>
      </c>
    </row>
    <row r="14" spans="1:9" ht="15" customHeight="1">
      <c r="A14" s="71"/>
      <c r="B14" s="70" t="s">
        <v>60</v>
      </c>
      <c r="C14" s="70"/>
      <c r="D14" s="70" t="s">
        <v>17</v>
      </c>
      <c r="E14" s="70"/>
      <c r="F14" s="70"/>
      <c r="G14" s="70"/>
      <c r="H14" s="70"/>
      <c r="I14" s="84"/>
    </row>
    <row r="15" spans="1:9">
      <c r="A15" s="71"/>
      <c r="B15" s="70"/>
      <c r="C15" s="70"/>
      <c r="D15" s="70"/>
      <c r="E15" s="70"/>
      <c r="F15" s="70"/>
      <c r="G15" s="70"/>
      <c r="H15" s="70"/>
      <c r="I15" s="84"/>
    </row>
    <row r="16" spans="1:9">
      <c r="A16" s="74" t="s">
        <v>62</v>
      </c>
      <c r="B16" s="70" t="s">
        <v>18</v>
      </c>
      <c r="C16" s="70"/>
      <c r="D16" s="70" t="s">
        <v>55</v>
      </c>
      <c r="E16" s="70"/>
      <c r="F16" s="70"/>
      <c r="G16" s="70"/>
      <c r="H16" s="70"/>
      <c r="I16" s="84"/>
    </row>
    <row r="17" spans="1:9">
      <c r="A17" s="71"/>
      <c r="B17" s="70" t="s">
        <v>18</v>
      </c>
      <c r="C17" s="70"/>
      <c r="D17" s="70" t="s">
        <v>56</v>
      </c>
      <c r="E17" s="70"/>
      <c r="F17" s="75"/>
      <c r="G17" s="70"/>
      <c r="H17" s="70"/>
      <c r="I17" s="84"/>
    </row>
    <row r="18" spans="1:9">
      <c r="A18" s="71"/>
      <c r="B18" s="70" t="s">
        <v>18</v>
      </c>
      <c r="C18" s="70"/>
      <c r="D18" s="70" t="s">
        <v>10</v>
      </c>
      <c r="E18" s="70"/>
      <c r="F18" s="75">
        <v>1.1499999999999999</v>
      </c>
      <c r="G18" s="70" t="s">
        <v>57</v>
      </c>
      <c r="H18" s="70"/>
      <c r="I18" s="84" t="s">
        <v>14</v>
      </c>
    </row>
    <row r="19" spans="1:9">
      <c r="A19" s="71"/>
      <c r="B19" s="70" t="s">
        <v>18</v>
      </c>
      <c r="C19" s="70"/>
      <c r="D19" s="70" t="s">
        <v>11</v>
      </c>
      <c r="E19" s="70"/>
      <c r="F19" s="70"/>
      <c r="G19" s="70" t="s">
        <v>22</v>
      </c>
      <c r="H19" s="70"/>
      <c r="I19" s="84" t="s">
        <v>15</v>
      </c>
    </row>
    <row r="20" spans="1:9">
      <c r="A20" s="71"/>
      <c r="B20" s="70" t="s">
        <v>18</v>
      </c>
      <c r="C20" s="70"/>
      <c r="D20" s="70" t="s">
        <v>12</v>
      </c>
      <c r="E20" s="70"/>
      <c r="F20" s="70"/>
      <c r="I20" s="84" t="s">
        <v>9</v>
      </c>
    </row>
    <row r="21" spans="1:9">
      <c r="A21" s="71"/>
      <c r="B21" s="70" t="s">
        <v>18</v>
      </c>
      <c r="C21" s="70"/>
      <c r="D21" s="70" t="s">
        <v>13</v>
      </c>
      <c r="E21" s="70"/>
      <c r="F21" s="70"/>
      <c r="I21" s="84" t="s">
        <v>10</v>
      </c>
    </row>
    <row r="22" spans="1:9">
      <c r="A22" s="71"/>
      <c r="B22" s="70" t="s">
        <v>18</v>
      </c>
      <c r="C22" s="70"/>
      <c r="D22" s="70" t="s">
        <v>14</v>
      </c>
      <c r="E22" s="70"/>
      <c r="F22" s="70"/>
      <c r="G22" s="70" t="s">
        <v>21</v>
      </c>
      <c r="H22" s="70"/>
      <c r="I22" s="84" t="s">
        <v>16</v>
      </c>
    </row>
    <row r="23" spans="1:9">
      <c r="A23" s="71"/>
      <c r="B23" s="70" t="s">
        <v>18</v>
      </c>
      <c r="C23" s="70"/>
      <c r="D23" s="70" t="s">
        <v>15</v>
      </c>
      <c r="E23" s="70"/>
      <c r="F23" s="70"/>
      <c r="G23" s="70"/>
      <c r="H23" s="70"/>
      <c r="I23" s="84"/>
    </row>
    <row r="24" spans="1:9">
      <c r="A24" s="71"/>
      <c r="B24" s="70" t="s">
        <v>18</v>
      </c>
      <c r="C24" s="70"/>
      <c r="D24" s="70" t="s">
        <v>16</v>
      </c>
      <c r="E24" s="70"/>
      <c r="F24" s="70"/>
      <c r="G24" s="70"/>
      <c r="H24" s="70"/>
      <c r="I24" s="84"/>
    </row>
    <row r="25" spans="1:9">
      <c r="A25" s="71"/>
      <c r="B25" s="70" t="s">
        <v>18</v>
      </c>
      <c r="C25" s="70"/>
      <c r="D25" s="70" t="s">
        <v>17</v>
      </c>
      <c r="E25" s="70"/>
      <c r="F25" s="75">
        <v>2.15</v>
      </c>
      <c r="G25" s="70" t="s">
        <v>23</v>
      </c>
      <c r="H25" s="70"/>
      <c r="I25" s="84" t="s">
        <v>13</v>
      </c>
    </row>
    <row r="26" spans="1:9">
      <c r="A26" s="71"/>
      <c r="B26" s="70"/>
      <c r="C26" s="70"/>
      <c r="D26" s="70"/>
      <c r="E26" s="70"/>
      <c r="F26" s="70"/>
      <c r="G26" s="70" t="s">
        <v>22</v>
      </c>
      <c r="H26" s="70"/>
      <c r="I26" s="84" t="s">
        <v>14</v>
      </c>
    </row>
    <row r="27" spans="1:9">
      <c r="A27" s="74" t="s">
        <v>63</v>
      </c>
      <c r="B27" s="70" t="s">
        <v>19</v>
      </c>
      <c r="C27" s="70"/>
      <c r="D27" s="70" t="s">
        <v>14</v>
      </c>
      <c r="E27" s="70"/>
      <c r="F27" s="70"/>
      <c r="G27" s="70" t="s">
        <v>46</v>
      </c>
      <c r="H27" s="70"/>
      <c r="I27" s="84" t="s">
        <v>11</v>
      </c>
    </row>
    <row r="28" spans="1:9">
      <c r="A28" s="71"/>
      <c r="B28" s="70" t="s">
        <v>19</v>
      </c>
      <c r="C28" s="70"/>
      <c r="D28" s="70" t="s">
        <v>15</v>
      </c>
      <c r="E28" s="70"/>
      <c r="F28" s="70"/>
      <c r="G28" s="70" t="s">
        <v>21</v>
      </c>
      <c r="H28" s="70"/>
      <c r="I28" s="84" t="s">
        <v>9</v>
      </c>
    </row>
    <row r="29" spans="1:9">
      <c r="A29" s="71"/>
      <c r="B29" s="70" t="s">
        <v>19</v>
      </c>
      <c r="C29" s="70"/>
      <c r="D29" s="70" t="s">
        <v>16</v>
      </c>
      <c r="E29" s="70"/>
      <c r="F29" s="70"/>
      <c r="G29" s="70"/>
      <c r="H29" s="70"/>
      <c r="I29" s="84"/>
    </row>
    <row r="30" spans="1:9">
      <c r="A30" s="71"/>
      <c r="B30" s="70" t="s">
        <v>19</v>
      </c>
      <c r="C30" s="70"/>
      <c r="D30" s="70" t="s">
        <v>17</v>
      </c>
      <c r="E30" s="70"/>
      <c r="F30" s="70"/>
      <c r="G30" s="70"/>
      <c r="H30" s="70"/>
      <c r="I30" s="84"/>
    </row>
    <row r="31" spans="1:9">
      <c r="A31" s="71"/>
      <c r="B31" s="70" t="s">
        <v>113</v>
      </c>
      <c r="C31" s="70"/>
      <c r="D31" s="70" t="s">
        <v>13</v>
      </c>
      <c r="E31" s="70"/>
      <c r="F31" s="70"/>
      <c r="G31" s="70"/>
      <c r="H31" s="70"/>
      <c r="I31" s="84"/>
    </row>
    <row r="32" spans="1:9">
      <c r="A32" s="71"/>
      <c r="B32" s="70" t="s">
        <v>113</v>
      </c>
      <c r="C32" s="70"/>
      <c r="D32" s="70" t="s">
        <v>12</v>
      </c>
      <c r="E32" s="70"/>
      <c r="F32" s="75">
        <v>3.15</v>
      </c>
      <c r="G32" s="70" t="s">
        <v>57</v>
      </c>
      <c r="H32" s="70"/>
      <c r="I32" s="84" t="s">
        <v>12</v>
      </c>
    </row>
    <row r="33" spans="1:9">
      <c r="A33" s="71"/>
      <c r="B33" s="70" t="s">
        <v>113</v>
      </c>
      <c r="C33" s="70"/>
      <c r="D33" s="70" t="s">
        <v>11</v>
      </c>
      <c r="E33" s="70"/>
      <c r="F33" s="70"/>
      <c r="G33" s="70" t="s">
        <v>46</v>
      </c>
      <c r="H33" s="70"/>
      <c r="I33" s="84" t="s">
        <v>17</v>
      </c>
    </row>
    <row r="34" spans="1:9">
      <c r="A34" s="71"/>
      <c r="B34" s="70" t="s">
        <v>114</v>
      </c>
      <c r="C34" s="70"/>
      <c r="D34" s="70" t="s">
        <v>9</v>
      </c>
      <c r="E34" s="70"/>
      <c r="F34" s="70"/>
      <c r="G34" s="70"/>
      <c r="H34" s="70"/>
      <c r="I34" s="84"/>
    </row>
    <row r="35" spans="1:9">
      <c r="A35" s="71"/>
      <c r="B35" s="70" t="s">
        <v>114</v>
      </c>
      <c r="C35" s="70"/>
      <c r="D35" s="70" t="s">
        <v>10</v>
      </c>
      <c r="E35" s="70"/>
      <c r="F35" s="70"/>
      <c r="G35" s="70"/>
      <c r="H35" s="70"/>
      <c r="I35" s="84"/>
    </row>
    <row r="36" spans="1:9">
      <c r="A36" s="74"/>
      <c r="B36" s="70" t="s">
        <v>114</v>
      </c>
      <c r="C36" s="70"/>
      <c r="D36" s="70" t="s">
        <v>8</v>
      </c>
      <c r="E36" s="70"/>
      <c r="F36" s="70"/>
      <c r="G36" s="70"/>
      <c r="H36" s="70"/>
      <c r="I36" s="84"/>
    </row>
    <row r="37" spans="1:9">
      <c r="A37" s="71"/>
      <c r="B37" s="70"/>
      <c r="C37" s="70"/>
      <c r="D37" s="70"/>
      <c r="E37" s="70"/>
      <c r="F37" s="70"/>
      <c r="G37" s="70"/>
      <c r="H37" s="70"/>
      <c r="I37" s="84"/>
    </row>
    <row r="38" spans="1:9">
      <c r="A38" s="74" t="s">
        <v>64</v>
      </c>
      <c r="B38" s="90" t="s">
        <v>115</v>
      </c>
      <c r="C38" s="90"/>
      <c r="D38" s="90" t="s">
        <v>58</v>
      </c>
      <c r="E38" s="90" t="s">
        <v>59</v>
      </c>
      <c r="F38" s="89"/>
      <c r="G38" s="70"/>
      <c r="H38" s="70"/>
      <c r="I38" s="84"/>
    </row>
    <row r="39" spans="1:9">
      <c r="A39" s="71"/>
      <c r="B39" s="70" t="s">
        <v>20</v>
      </c>
      <c r="C39" s="70"/>
      <c r="D39" s="70" t="s">
        <v>14</v>
      </c>
      <c r="E39" s="70"/>
      <c r="F39" s="70"/>
      <c r="G39" s="70"/>
      <c r="H39" s="70"/>
      <c r="I39" s="84"/>
    </row>
    <row r="40" spans="1:9">
      <c r="A40" s="71"/>
      <c r="B40" s="70" t="s">
        <v>20</v>
      </c>
      <c r="C40" s="70"/>
      <c r="D40" s="70" t="s">
        <v>15</v>
      </c>
      <c r="E40" s="70"/>
      <c r="F40" s="70"/>
      <c r="G40" s="70"/>
      <c r="H40" s="70"/>
      <c r="I40" s="84"/>
    </row>
    <row r="41" spans="1:9">
      <c r="A41" s="71"/>
      <c r="B41" s="70" t="s">
        <v>20</v>
      </c>
      <c r="C41" s="70"/>
      <c r="D41" s="70" t="s">
        <v>16</v>
      </c>
      <c r="E41" s="70"/>
      <c r="F41" s="70"/>
      <c r="G41" s="70"/>
      <c r="H41" s="70"/>
      <c r="I41" s="84"/>
    </row>
    <row r="42" spans="1:9">
      <c r="A42" s="71"/>
      <c r="B42" s="70" t="s">
        <v>20</v>
      </c>
      <c r="C42" s="70"/>
      <c r="D42" s="70" t="s">
        <v>17</v>
      </c>
      <c r="E42" s="70"/>
      <c r="F42" s="70"/>
      <c r="G42" s="70"/>
      <c r="H42" s="70"/>
      <c r="I42" s="84"/>
    </row>
    <row r="43" spans="1:9">
      <c r="A43" s="71"/>
      <c r="B43" s="70" t="s">
        <v>116</v>
      </c>
      <c r="C43" s="70"/>
      <c r="D43" s="70" t="s">
        <v>13</v>
      </c>
      <c r="E43" s="70"/>
      <c r="F43" s="70"/>
      <c r="G43" s="70"/>
      <c r="H43" s="70"/>
      <c r="I43" s="84"/>
    </row>
    <row r="44" spans="1:9">
      <c r="A44" s="71"/>
      <c r="B44" s="70" t="s">
        <v>116</v>
      </c>
      <c r="C44" s="70"/>
      <c r="D44" s="70" t="s">
        <v>12</v>
      </c>
      <c r="E44" s="70"/>
      <c r="F44" s="70"/>
      <c r="G44" s="70"/>
      <c r="H44" s="70"/>
      <c r="I44" s="84"/>
    </row>
    <row r="45" spans="1:9">
      <c r="A45" s="71"/>
      <c r="B45" s="70" t="s">
        <v>116</v>
      </c>
      <c r="C45" s="70"/>
      <c r="D45" s="70" t="s">
        <v>11</v>
      </c>
      <c r="E45" s="70"/>
      <c r="F45" s="70"/>
      <c r="G45" s="70"/>
      <c r="H45" s="70"/>
      <c r="I45" s="84"/>
    </row>
    <row r="46" spans="1:9">
      <c r="A46" s="71"/>
      <c r="B46" s="70" t="s">
        <v>117</v>
      </c>
      <c r="C46" s="70"/>
      <c r="D46" s="70" t="s">
        <v>10</v>
      </c>
      <c r="E46" s="70"/>
      <c r="F46" s="70"/>
      <c r="G46" s="70"/>
      <c r="H46" s="70"/>
      <c r="I46" s="84"/>
    </row>
    <row r="47" spans="1:9">
      <c r="A47" s="71"/>
      <c r="B47" s="70" t="s">
        <v>117</v>
      </c>
      <c r="C47" s="70"/>
      <c r="D47" s="70" t="s">
        <v>9</v>
      </c>
      <c r="E47" s="70"/>
      <c r="F47" s="70"/>
      <c r="G47" s="70"/>
      <c r="H47" s="70"/>
      <c r="I47" s="84"/>
    </row>
    <row r="48" spans="1:9">
      <c r="A48" s="71"/>
      <c r="B48" s="70" t="s">
        <v>117</v>
      </c>
      <c r="C48" s="70"/>
      <c r="D48" s="70" t="s">
        <v>8</v>
      </c>
      <c r="E48" s="70"/>
      <c r="F48" s="70"/>
      <c r="G48" s="70"/>
      <c r="H48" s="70"/>
      <c r="I48" s="84"/>
    </row>
    <row r="49" spans="1:9" ht="15.75" thickBot="1">
      <c r="A49" s="76"/>
      <c r="B49" s="77"/>
      <c r="C49" s="77"/>
      <c r="D49" s="78"/>
      <c r="E49" s="78"/>
      <c r="F49" s="78"/>
      <c r="G49" s="78"/>
      <c r="H49" s="78"/>
      <c r="I49" s="88"/>
    </row>
  </sheetData>
  <mergeCells count="2">
    <mergeCell ref="A1:B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K60" sqref="K60"/>
    </sheetView>
  </sheetViews>
  <sheetFormatPr defaultRowHeight="15"/>
  <cols>
    <col min="1" max="1" width="19.7109375" bestFit="1" customWidth="1"/>
    <col min="2" max="2" width="12.42578125" bestFit="1" customWidth="1"/>
    <col min="3" max="3" width="14.5703125" bestFit="1" customWidth="1"/>
    <col min="4" max="4" width="12.42578125" bestFit="1" customWidth="1"/>
    <col min="5" max="5" width="14.5703125" bestFit="1" customWidth="1"/>
    <col min="6" max="6" width="15.85546875" bestFit="1" customWidth="1"/>
    <col min="7" max="7" width="12.42578125" bestFit="1" customWidth="1"/>
    <col min="8" max="8" width="14.5703125" bestFit="1" customWidth="1"/>
    <col min="9" max="9" width="15.85546875" bestFit="1" customWidth="1"/>
    <col min="11" max="11" width="19.7109375" bestFit="1" customWidth="1"/>
    <col min="12" max="12" width="12.42578125" bestFit="1" customWidth="1"/>
    <col min="13" max="13" width="14.5703125" bestFit="1" customWidth="1"/>
    <col min="14" max="14" width="12.42578125" bestFit="1" customWidth="1"/>
    <col min="15" max="15" width="14.5703125" bestFit="1" customWidth="1"/>
    <col min="16" max="16" width="15.85546875" bestFit="1" customWidth="1"/>
    <col min="17" max="17" width="12.42578125" bestFit="1" customWidth="1"/>
    <col min="18" max="18" width="14.5703125" bestFit="1" customWidth="1"/>
    <col min="19" max="19" width="15.85546875" bestFit="1" customWidth="1"/>
  </cols>
  <sheetData>
    <row r="1" spans="1:19" ht="15.75" thickBot="1">
      <c r="A1" s="4" t="s">
        <v>25</v>
      </c>
      <c r="B1" s="5"/>
      <c r="C1" s="5"/>
      <c r="D1" s="5"/>
      <c r="E1" s="5"/>
      <c r="F1" s="5"/>
      <c r="G1" s="5"/>
      <c r="H1" s="6"/>
      <c r="I1" s="6"/>
      <c r="K1" s="4" t="s">
        <v>27</v>
      </c>
      <c r="L1" s="5"/>
      <c r="M1" s="5"/>
      <c r="N1" s="5"/>
      <c r="O1" s="5"/>
      <c r="P1" s="5"/>
      <c r="Q1" s="5"/>
      <c r="R1" s="6"/>
      <c r="S1" s="6"/>
    </row>
    <row r="2" spans="1:19">
      <c r="A2" s="7"/>
      <c r="B2" s="205" t="s">
        <v>41</v>
      </c>
      <c r="C2" s="206"/>
      <c r="D2" s="205" t="s">
        <v>42</v>
      </c>
      <c r="E2" s="206"/>
      <c r="F2" s="175" t="s">
        <v>464</v>
      </c>
      <c r="G2" s="207" t="s">
        <v>43</v>
      </c>
      <c r="H2" s="208"/>
      <c r="I2" s="173" t="s">
        <v>465</v>
      </c>
      <c r="K2" s="7"/>
      <c r="L2" s="205" t="s">
        <v>41</v>
      </c>
      <c r="M2" s="206"/>
      <c r="N2" s="205" t="s">
        <v>42</v>
      </c>
      <c r="O2" s="206"/>
      <c r="P2" s="175" t="s">
        <v>464</v>
      </c>
      <c r="Q2" s="207" t="s">
        <v>43</v>
      </c>
      <c r="R2" s="208"/>
      <c r="S2" s="173" t="s">
        <v>465</v>
      </c>
    </row>
    <row r="3" spans="1:19">
      <c r="A3" s="7"/>
      <c r="B3" s="7" t="s">
        <v>44</v>
      </c>
      <c r="C3" s="8" t="s">
        <v>45</v>
      </c>
      <c r="D3" s="7" t="s">
        <v>44</v>
      </c>
      <c r="E3" s="8" t="s">
        <v>45</v>
      </c>
      <c r="F3" s="176" t="s">
        <v>45</v>
      </c>
      <c r="G3" s="2" t="s">
        <v>44</v>
      </c>
      <c r="H3" s="8" t="s">
        <v>45</v>
      </c>
      <c r="I3" s="95" t="s">
        <v>45</v>
      </c>
      <c r="K3" s="7"/>
      <c r="L3" s="7" t="s">
        <v>44</v>
      </c>
      <c r="M3" s="8" t="s">
        <v>45</v>
      </c>
      <c r="N3" s="7" t="s">
        <v>44</v>
      </c>
      <c r="O3" s="8" t="s">
        <v>45</v>
      </c>
      <c r="P3" s="176" t="s">
        <v>45</v>
      </c>
      <c r="Q3" s="2" t="s">
        <v>44</v>
      </c>
      <c r="R3" s="8" t="s">
        <v>45</v>
      </c>
      <c r="S3" s="95" t="s">
        <v>45</v>
      </c>
    </row>
    <row r="4" spans="1:19">
      <c r="A4" s="7"/>
      <c r="B4" s="7"/>
      <c r="C4" s="8"/>
      <c r="D4" s="7"/>
      <c r="E4" s="8"/>
      <c r="F4" s="177"/>
      <c r="G4" s="2"/>
      <c r="H4" s="8"/>
      <c r="I4" s="8"/>
      <c r="K4" s="7"/>
      <c r="L4" s="7"/>
      <c r="M4" s="8"/>
      <c r="N4" s="7"/>
      <c r="O4" s="8"/>
      <c r="P4" s="177"/>
      <c r="Q4" s="2"/>
      <c r="R4" s="8"/>
      <c r="S4" s="8"/>
    </row>
    <row r="5" spans="1:19">
      <c r="A5" s="181" t="s">
        <v>35</v>
      </c>
      <c r="B5" s="7">
        <v>71</v>
      </c>
      <c r="C5" s="8">
        <v>8</v>
      </c>
      <c r="D5" s="7">
        <v>77</v>
      </c>
      <c r="E5" s="95">
        <v>8</v>
      </c>
      <c r="F5" s="176">
        <v>16</v>
      </c>
      <c r="G5" s="2"/>
      <c r="H5" s="8"/>
      <c r="I5" s="8"/>
      <c r="K5" s="181" t="s">
        <v>35</v>
      </c>
      <c r="L5" s="7">
        <v>82</v>
      </c>
      <c r="M5" s="8">
        <v>8</v>
      </c>
      <c r="N5" s="7">
        <v>76</v>
      </c>
      <c r="O5" s="95">
        <v>7</v>
      </c>
      <c r="P5" s="176">
        <v>15</v>
      </c>
      <c r="Q5" s="2"/>
      <c r="R5" s="8"/>
      <c r="S5" s="8"/>
    </row>
    <row r="6" spans="1:19">
      <c r="A6" s="181" t="s">
        <v>34</v>
      </c>
      <c r="B6" s="7">
        <v>26</v>
      </c>
      <c r="C6" s="8">
        <v>5</v>
      </c>
      <c r="D6" s="7">
        <v>38</v>
      </c>
      <c r="E6" s="95">
        <v>4</v>
      </c>
      <c r="F6" s="176">
        <v>9</v>
      </c>
      <c r="G6" s="2"/>
      <c r="H6" s="8"/>
      <c r="I6" s="8"/>
      <c r="K6" s="181" t="s">
        <v>34</v>
      </c>
      <c r="L6" s="7">
        <v>20</v>
      </c>
      <c r="M6" s="8">
        <v>4</v>
      </c>
      <c r="N6" s="7">
        <v>38</v>
      </c>
      <c r="O6" s="95">
        <v>5</v>
      </c>
      <c r="P6" s="176">
        <v>9</v>
      </c>
      <c r="Q6" s="2"/>
      <c r="R6" s="8"/>
      <c r="S6" s="8"/>
    </row>
    <row r="7" spans="1:19">
      <c r="A7" s="181" t="s">
        <v>37</v>
      </c>
      <c r="B7" s="7">
        <v>49</v>
      </c>
      <c r="C7" s="8">
        <v>7</v>
      </c>
      <c r="D7" s="7">
        <v>65</v>
      </c>
      <c r="E7" s="95">
        <v>7</v>
      </c>
      <c r="F7" s="176">
        <v>14</v>
      </c>
      <c r="G7" s="2"/>
      <c r="H7" s="8"/>
      <c r="I7" s="8"/>
      <c r="K7" s="181" t="s">
        <v>37</v>
      </c>
      <c r="L7" s="7">
        <v>52</v>
      </c>
      <c r="M7" s="8">
        <v>6</v>
      </c>
      <c r="N7" s="7">
        <v>81</v>
      </c>
      <c r="O7" s="95">
        <v>8</v>
      </c>
      <c r="P7" s="176">
        <v>14</v>
      </c>
      <c r="Q7" s="2"/>
      <c r="R7" s="8"/>
      <c r="S7" s="8"/>
    </row>
    <row r="8" spans="1:19">
      <c r="A8" s="17" t="s">
        <v>102</v>
      </c>
      <c r="B8" s="94">
        <v>23</v>
      </c>
      <c r="C8" s="95">
        <v>4</v>
      </c>
      <c r="D8" s="7">
        <v>10</v>
      </c>
      <c r="E8" s="95">
        <v>3</v>
      </c>
      <c r="F8" s="176">
        <v>7</v>
      </c>
      <c r="G8" s="2"/>
      <c r="H8" s="8"/>
      <c r="I8" s="8"/>
      <c r="K8" s="17" t="s">
        <v>74</v>
      </c>
      <c r="L8" s="7"/>
      <c r="M8" s="8"/>
      <c r="N8" s="94">
        <v>15</v>
      </c>
      <c r="O8" s="95">
        <v>4</v>
      </c>
      <c r="P8" s="176">
        <v>4</v>
      </c>
      <c r="Q8" s="2"/>
      <c r="R8" s="8"/>
      <c r="S8" s="8"/>
    </row>
    <row r="9" spans="1:19">
      <c r="A9" s="181" t="s">
        <v>38</v>
      </c>
      <c r="B9" s="94">
        <v>42</v>
      </c>
      <c r="C9" s="8">
        <v>6</v>
      </c>
      <c r="D9" s="7">
        <v>42</v>
      </c>
      <c r="E9" s="95">
        <v>5</v>
      </c>
      <c r="F9" s="176">
        <v>11</v>
      </c>
      <c r="G9" s="2"/>
      <c r="H9" s="8"/>
      <c r="I9" s="8"/>
      <c r="K9" s="181" t="s">
        <v>38</v>
      </c>
      <c r="L9" s="7">
        <v>67</v>
      </c>
      <c r="M9" s="8">
        <v>7</v>
      </c>
      <c r="N9" s="7">
        <v>71</v>
      </c>
      <c r="O9" s="95">
        <v>6</v>
      </c>
      <c r="P9" s="176">
        <v>13</v>
      </c>
      <c r="Q9" s="2"/>
      <c r="R9" s="8"/>
      <c r="S9" s="8"/>
    </row>
    <row r="10" spans="1:19" ht="15.75" thickBot="1">
      <c r="A10" s="20" t="s">
        <v>125</v>
      </c>
      <c r="B10" s="96"/>
      <c r="C10" s="10"/>
      <c r="D10" s="96">
        <v>43</v>
      </c>
      <c r="E10" s="10">
        <v>6</v>
      </c>
      <c r="F10" s="178">
        <v>6</v>
      </c>
      <c r="G10" s="9"/>
      <c r="H10" s="10"/>
      <c r="I10" s="10"/>
      <c r="K10" s="20" t="s">
        <v>125</v>
      </c>
      <c r="L10" s="96">
        <v>39</v>
      </c>
      <c r="M10" s="10">
        <v>5</v>
      </c>
      <c r="N10" s="96">
        <v>11</v>
      </c>
      <c r="O10" s="10">
        <v>3</v>
      </c>
      <c r="P10" s="178">
        <v>8</v>
      </c>
      <c r="Q10" s="9"/>
      <c r="R10" s="10"/>
      <c r="S10" s="10"/>
    </row>
    <row r="11" spans="1:19" ht="15.75" thickBot="1"/>
    <row r="12" spans="1:19" ht="15.75" thickBot="1">
      <c r="A12" s="4" t="s">
        <v>24</v>
      </c>
      <c r="B12" s="5"/>
      <c r="C12" s="5"/>
      <c r="D12" s="5"/>
      <c r="E12" s="5"/>
      <c r="F12" s="5"/>
      <c r="G12" s="5"/>
      <c r="H12" s="6"/>
      <c r="I12" s="6"/>
      <c r="K12" s="4" t="s">
        <v>26</v>
      </c>
      <c r="L12" s="5"/>
      <c r="M12" s="5"/>
      <c r="N12" s="5"/>
      <c r="O12" s="5"/>
      <c r="P12" s="5"/>
      <c r="Q12" s="5"/>
      <c r="R12" s="6"/>
      <c r="S12" s="6"/>
    </row>
    <row r="13" spans="1:19">
      <c r="A13" s="7"/>
      <c r="B13" s="205" t="s">
        <v>41</v>
      </c>
      <c r="C13" s="206"/>
      <c r="D13" s="205" t="s">
        <v>42</v>
      </c>
      <c r="E13" s="206"/>
      <c r="F13" s="175" t="s">
        <v>464</v>
      </c>
      <c r="G13" s="207" t="s">
        <v>43</v>
      </c>
      <c r="H13" s="208"/>
      <c r="I13" s="173" t="s">
        <v>465</v>
      </c>
      <c r="K13" s="7"/>
      <c r="L13" s="205" t="s">
        <v>41</v>
      </c>
      <c r="M13" s="206"/>
      <c r="N13" s="205" t="s">
        <v>42</v>
      </c>
      <c r="O13" s="206"/>
      <c r="P13" s="175" t="s">
        <v>464</v>
      </c>
      <c r="Q13" s="207" t="s">
        <v>43</v>
      </c>
      <c r="R13" s="208"/>
      <c r="S13" s="173" t="s">
        <v>465</v>
      </c>
    </row>
    <row r="14" spans="1:19">
      <c r="A14" s="7"/>
      <c r="B14" s="7" t="s">
        <v>44</v>
      </c>
      <c r="C14" s="8" t="s">
        <v>45</v>
      </c>
      <c r="D14" s="7" t="s">
        <v>44</v>
      </c>
      <c r="E14" s="8" t="s">
        <v>45</v>
      </c>
      <c r="F14" s="176" t="s">
        <v>45</v>
      </c>
      <c r="G14" s="2" t="s">
        <v>44</v>
      </c>
      <c r="H14" s="8" t="s">
        <v>45</v>
      </c>
      <c r="I14" s="95" t="s">
        <v>45</v>
      </c>
      <c r="K14" s="7"/>
      <c r="L14" s="7" t="s">
        <v>44</v>
      </c>
      <c r="M14" s="8" t="s">
        <v>45</v>
      </c>
      <c r="N14" s="7" t="s">
        <v>44</v>
      </c>
      <c r="O14" s="8" t="s">
        <v>45</v>
      </c>
      <c r="P14" s="176" t="s">
        <v>45</v>
      </c>
      <c r="Q14" s="2" t="s">
        <v>44</v>
      </c>
      <c r="R14" s="8" t="s">
        <v>45</v>
      </c>
      <c r="S14" s="95" t="s">
        <v>45</v>
      </c>
    </row>
    <row r="15" spans="1:19">
      <c r="A15" s="7"/>
      <c r="B15" s="7"/>
      <c r="C15" s="8"/>
      <c r="D15" s="7"/>
      <c r="E15" s="8"/>
      <c r="F15" s="177"/>
      <c r="G15" s="2"/>
      <c r="H15" s="8"/>
      <c r="I15" s="8"/>
      <c r="K15" s="7"/>
      <c r="L15" s="7"/>
      <c r="M15" s="8"/>
      <c r="N15" s="7"/>
      <c r="O15" s="8"/>
      <c r="P15" s="177"/>
      <c r="Q15" s="2"/>
      <c r="R15" s="8"/>
      <c r="S15" s="8"/>
    </row>
    <row r="16" spans="1:19">
      <c r="A16" s="181" t="s">
        <v>35</v>
      </c>
      <c r="B16" s="7">
        <v>86</v>
      </c>
      <c r="C16" s="8">
        <v>8</v>
      </c>
      <c r="D16" s="7">
        <f>SUM('100m'!I59+'200m'!I24,'200m'!I25+'800m'!I51,'800m'!I54+Relay!H13+HJ!I16+SP!K2,SP!K6)</f>
        <v>63</v>
      </c>
      <c r="E16" s="95">
        <v>8</v>
      </c>
      <c r="F16" s="176">
        <v>16</v>
      </c>
      <c r="G16" s="2"/>
      <c r="H16" s="8"/>
      <c r="I16" s="8"/>
      <c r="K16" s="181" t="s">
        <v>35</v>
      </c>
      <c r="L16" s="7">
        <v>83</v>
      </c>
      <c r="M16" s="8">
        <v>8</v>
      </c>
      <c r="N16" s="7">
        <v>78</v>
      </c>
      <c r="O16" s="95">
        <v>8</v>
      </c>
      <c r="P16" s="176">
        <v>16</v>
      </c>
      <c r="Q16" s="2"/>
      <c r="R16" s="8"/>
      <c r="S16" s="8"/>
    </row>
    <row r="17" spans="1:19">
      <c r="A17" s="181" t="s">
        <v>34</v>
      </c>
      <c r="B17" s="7">
        <v>61</v>
      </c>
      <c r="C17" s="8">
        <v>7</v>
      </c>
      <c r="D17" s="7">
        <v>43</v>
      </c>
      <c r="E17" s="95">
        <v>6</v>
      </c>
      <c r="F17" s="176">
        <v>13</v>
      </c>
      <c r="G17" s="2"/>
      <c r="H17" s="8"/>
      <c r="I17" s="8"/>
      <c r="K17" s="181" t="s">
        <v>34</v>
      </c>
      <c r="L17" s="7">
        <v>69</v>
      </c>
      <c r="M17" s="8">
        <v>7</v>
      </c>
      <c r="N17" s="7">
        <v>69</v>
      </c>
      <c r="O17" s="95">
        <v>7</v>
      </c>
      <c r="P17" s="176">
        <v>14</v>
      </c>
      <c r="Q17" s="2"/>
      <c r="R17" s="8"/>
      <c r="S17" s="8"/>
    </row>
    <row r="18" spans="1:19">
      <c r="A18" s="7" t="s">
        <v>37</v>
      </c>
      <c r="B18" s="7">
        <v>32</v>
      </c>
      <c r="C18" s="8">
        <v>4</v>
      </c>
      <c r="D18" s="7">
        <v>24</v>
      </c>
      <c r="E18" s="95">
        <v>4</v>
      </c>
      <c r="F18" s="176">
        <v>8</v>
      </c>
      <c r="G18" s="2"/>
      <c r="H18" s="8"/>
      <c r="I18" s="8"/>
      <c r="K18" s="181" t="s">
        <v>37</v>
      </c>
      <c r="L18" s="7">
        <v>28</v>
      </c>
      <c r="M18" s="8">
        <v>6</v>
      </c>
      <c r="N18" s="7">
        <v>48</v>
      </c>
      <c r="O18" s="95">
        <v>6</v>
      </c>
      <c r="P18" s="176">
        <v>12</v>
      </c>
      <c r="Q18" s="2"/>
      <c r="R18" s="8"/>
      <c r="S18" s="8"/>
    </row>
    <row r="19" spans="1:19">
      <c r="A19" s="17" t="s">
        <v>74</v>
      </c>
      <c r="B19" s="94"/>
      <c r="C19" s="95"/>
      <c r="D19" s="7"/>
      <c r="E19" s="8"/>
      <c r="F19" s="177"/>
      <c r="G19" s="2"/>
      <c r="H19" s="8"/>
      <c r="I19" s="8"/>
      <c r="K19" s="17" t="s">
        <v>74</v>
      </c>
      <c r="L19" s="7">
        <v>12</v>
      </c>
      <c r="M19" s="95">
        <v>4</v>
      </c>
      <c r="N19" s="94">
        <v>13</v>
      </c>
      <c r="O19" s="95">
        <v>3</v>
      </c>
      <c r="P19" s="176">
        <v>7</v>
      </c>
      <c r="Q19" s="2"/>
      <c r="R19" s="8"/>
      <c r="S19" s="8"/>
    </row>
    <row r="20" spans="1:19">
      <c r="A20" s="181" t="s">
        <v>38</v>
      </c>
      <c r="B20" s="94">
        <v>49</v>
      </c>
      <c r="C20" s="8">
        <v>6</v>
      </c>
      <c r="D20" s="7">
        <v>34</v>
      </c>
      <c r="E20" s="95">
        <v>5</v>
      </c>
      <c r="F20" s="176">
        <v>11</v>
      </c>
      <c r="G20" s="2"/>
      <c r="H20" s="8"/>
      <c r="I20" s="8"/>
      <c r="K20" s="181" t="s">
        <v>38</v>
      </c>
      <c r="L20" s="7">
        <v>17</v>
      </c>
      <c r="M20" s="95">
        <v>5</v>
      </c>
      <c r="N20" s="94">
        <v>14</v>
      </c>
      <c r="O20" s="95">
        <v>4</v>
      </c>
      <c r="P20" s="176">
        <v>9</v>
      </c>
      <c r="Q20" s="2"/>
      <c r="R20" s="8"/>
      <c r="S20" s="8"/>
    </row>
    <row r="21" spans="1:19" ht="15.75" thickBot="1">
      <c r="A21" s="182" t="s">
        <v>125</v>
      </c>
      <c r="B21" s="96">
        <v>48</v>
      </c>
      <c r="C21" s="10">
        <v>5</v>
      </c>
      <c r="D21" s="96">
        <v>51</v>
      </c>
      <c r="E21" s="10">
        <v>7</v>
      </c>
      <c r="F21" s="178">
        <v>12</v>
      </c>
      <c r="G21" s="9"/>
      <c r="H21" s="10"/>
      <c r="I21" s="10"/>
      <c r="K21" s="20" t="s">
        <v>125</v>
      </c>
      <c r="L21" s="96"/>
      <c r="M21" s="10"/>
      <c r="N21" s="96">
        <v>16</v>
      </c>
      <c r="O21" s="10">
        <v>5</v>
      </c>
      <c r="P21" s="178">
        <v>5</v>
      </c>
      <c r="Q21" s="9"/>
      <c r="R21" s="10"/>
      <c r="S21" s="10"/>
    </row>
    <row r="22" spans="1:19" ht="15.75" thickBot="1"/>
    <row r="23" spans="1:19" ht="15.75" thickBot="1">
      <c r="A23" s="4" t="s">
        <v>33</v>
      </c>
      <c r="B23" s="5"/>
      <c r="C23" s="5"/>
      <c r="D23" s="5"/>
      <c r="E23" s="5"/>
      <c r="F23" s="5"/>
      <c r="G23" s="5"/>
      <c r="H23" s="6"/>
      <c r="I23" s="6"/>
      <c r="K23" s="4" t="s">
        <v>30</v>
      </c>
      <c r="L23" s="5"/>
      <c r="M23" s="5"/>
      <c r="N23" s="5"/>
      <c r="O23" s="5"/>
      <c r="P23" s="5"/>
      <c r="Q23" s="5"/>
      <c r="R23" s="6"/>
      <c r="S23" s="6"/>
    </row>
    <row r="24" spans="1:19">
      <c r="A24" s="7"/>
      <c r="B24" s="205" t="s">
        <v>41</v>
      </c>
      <c r="C24" s="206"/>
      <c r="D24" s="205" t="s">
        <v>42</v>
      </c>
      <c r="E24" s="206"/>
      <c r="F24" s="175" t="s">
        <v>464</v>
      </c>
      <c r="G24" s="207" t="s">
        <v>43</v>
      </c>
      <c r="H24" s="208"/>
      <c r="I24" s="173" t="s">
        <v>465</v>
      </c>
      <c r="K24" s="7"/>
      <c r="L24" s="205" t="s">
        <v>41</v>
      </c>
      <c r="M24" s="206"/>
      <c r="N24" s="205" t="s">
        <v>42</v>
      </c>
      <c r="O24" s="206"/>
      <c r="P24" s="175" t="s">
        <v>464</v>
      </c>
      <c r="Q24" s="207" t="s">
        <v>43</v>
      </c>
      <c r="R24" s="208"/>
      <c r="S24" s="173" t="s">
        <v>465</v>
      </c>
    </row>
    <row r="25" spans="1:19">
      <c r="A25" s="7"/>
      <c r="B25" s="7" t="s">
        <v>44</v>
      </c>
      <c r="C25" s="8" t="s">
        <v>45</v>
      </c>
      <c r="D25" s="7" t="s">
        <v>44</v>
      </c>
      <c r="E25" s="8" t="s">
        <v>45</v>
      </c>
      <c r="F25" s="176" t="s">
        <v>45</v>
      </c>
      <c r="G25" s="2" t="s">
        <v>44</v>
      </c>
      <c r="H25" s="8" t="s">
        <v>45</v>
      </c>
      <c r="I25" s="95" t="s">
        <v>45</v>
      </c>
      <c r="K25" s="7"/>
      <c r="L25" s="7" t="s">
        <v>44</v>
      </c>
      <c r="M25" s="8" t="s">
        <v>45</v>
      </c>
      <c r="N25" s="7" t="s">
        <v>44</v>
      </c>
      <c r="O25" s="8" t="s">
        <v>45</v>
      </c>
      <c r="P25" s="176" t="s">
        <v>45</v>
      </c>
      <c r="Q25" s="2" t="s">
        <v>44</v>
      </c>
      <c r="R25" s="8" t="s">
        <v>45</v>
      </c>
      <c r="S25" s="95" t="s">
        <v>45</v>
      </c>
    </row>
    <row r="26" spans="1:19">
      <c r="A26" s="7"/>
      <c r="B26" s="7"/>
      <c r="C26" s="8"/>
      <c r="D26" s="7"/>
      <c r="E26" s="8"/>
      <c r="F26" s="177"/>
      <c r="G26" s="2"/>
      <c r="H26" s="8"/>
      <c r="I26" s="8"/>
      <c r="K26" s="7"/>
      <c r="L26" s="7"/>
      <c r="M26" s="8"/>
      <c r="N26" s="7"/>
      <c r="O26" s="8"/>
      <c r="P26" s="177"/>
      <c r="Q26" s="2"/>
      <c r="R26" s="8"/>
      <c r="S26" s="8"/>
    </row>
    <row r="27" spans="1:19">
      <c r="A27" s="181" t="s">
        <v>35</v>
      </c>
      <c r="B27" s="7">
        <v>74</v>
      </c>
      <c r="C27" s="8">
        <v>8</v>
      </c>
      <c r="D27" s="7">
        <v>76</v>
      </c>
      <c r="E27" s="95">
        <v>8</v>
      </c>
      <c r="F27" s="176">
        <v>16</v>
      </c>
      <c r="G27" s="2"/>
      <c r="H27" s="8"/>
      <c r="I27" s="8"/>
      <c r="K27" s="181" t="s">
        <v>35</v>
      </c>
      <c r="L27" s="7">
        <v>47</v>
      </c>
      <c r="M27" s="8">
        <v>8</v>
      </c>
      <c r="N27" s="7">
        <v>78</v>
      </c>
      <c r="O27" s="95">
        <v>7.5</v>
      </c>
      <c r="P27" s="176">
        <v>15.5</v>
      </c>
      <c r="Q27" s="2"/>
      <c r="R27" s="8"/>
      <c r="S27" s="8"/>
    </row>
    <row r="28" spans="1:19">
      <c r="A28" s="181" t="s">
        <v>34</v>
      </c>
      <c r="B28" s="7">
        <v>68</v>
      </c>
      <c r="C28" s="8">
        <v>7</v>
      </c>
      <c r="D28" s="7">
        <v>63</v>
      </c>
      <c r="E28" s="95">
        <v>6</v>
      </c>
      <c r="F28" s="176">
        <v>13</v>
      </c>
      <c r="G28" s="2"/>
      <c r="H28" s="8"/>
      <c r="I28" s="8"/>
      <c r="K28" s="181" t="s">
        <v>34</v>
      </c>
      <c r="L28" s="7">
        <v>37</v>
      </c>
      <c r="M28" s="8">
        <v>7</v>
      </c>
      <c r="N28" s="7">
        <v>20</v>
      </c>
      <c r="O28" s="95">
        <v>5</v>
      </c>
      <c r="P28" s="176">
        <v>12</v>
      </c>
      <c r="Q28" s="2"/>
      <c r="R28" s="8"/>
      <c r="S28" s="8"/>
    </row>
    <row r="29" spans="1:19">
      <c r="A29" s="181" t="s">
        <v>37</v>
      </c>
      <c r="B29" s="7">
        <v>61</v>
      </c>
      <c r="C29" s="8">
        <v>6</v>
      </c>
      <c r="D29" s="7">
        <v>67</v>
      </c>
      <c r="E29" s="95">
        <v>7</v>
      </c>
      <c r="F29" s="176">
        <v>13</v>
      </c>
      <c r="G29" s="2"/>
      <c r="H29" s="8"/>
      <c r="I29" s="8"/>
      <c r="K29" s="181" t="s">
        <v>37</v>
      </c>
      <c r="L29" s="7">
        <v>33</v>
      </c>
      <c r="M29" s="8">
        <v>6</v>
      </c>
      <c r="N29" s="7">
        <v>39</v>
      </c>
      <c r="O29" s="95">
        <v>6</v>
      </c>
      <c r="P29" s="176">
        <v>12</v>
      </c>
      <c r="Q29" s="2"/>
      <c r="R29" s="8"/>
      <c r="S29" s="8"/>
    </row>
    <row r="30" spans="1:19">
      <c r="A30" s="17" t="s">
        <v>74</v>
      </c>
      <c r="B30" s="7">
        <v>28</v>
      </c>
      <c r="C30" s="95">
        <v>3</v>
      </c>
      <c r="D30" s="94">
        <v>13</v>
      </c>
      <c r="E30" s="95">
        <v>3</v>
      </c>
      <c r="F30" s="176">
        <v>6</v>
      </c>
      <c r="G30" s="2"/>
      <c r="H30" s="8"/>
      <c r="I30" s="8"/>
      <c r="K30" s="17" t="s">
        <v>74</v>
      </c>
      <c r="L30" s="7"/>
      <c r="M30" s="8"/>
      <c r="N30" s="7">
        <v>12</v>
      </c>
      <c r="O30" s="95">
        <v>4</v>
      </c>
      <c r="P30" s="176">
        <v>4</v>
      </c>
      <c r="Q30" s="2"/>
      <c r="R30" s="8"/>
      <c r="S30" s="8"/>
    </row>
    <row r="31" spans="1:19">
      <c r="A31" s="181" t="s">
        <v>38</v>
      </c>
      <c r="B31" s="94">
        <v>48</v>
      </c>
      <c r="C31" s="95">
        <v>5</v>
      </c>
      <c r="D31" s="94">
        <v>28</v>
      </c>
      <c r="E31" s="95">
        <v>4</v>
      </c>
      <c r="F31" s="176">
        <v>9</v>
      </c>
      <c r="G31" s="2"/>
      <c r="H31" s="8"/>
      <c r="I31" s="8"/>
      <c r="K31" s="181" t="s">
        <v>38</v>
      </c>
      <c r="L31" s="7">
        <v>32</v>
      </c>
      <c r="M31" s="95">
        <v>5</v>
      </c>
      <c r="N31" s="7">
        <v>78</v>
      </c>
      <c r="O31" s="95">
        <v>7.5</v>
      </c>
      <c r="P31" s="176">
        <v>12.5</v>
      </c>
      <c r="Q31" s="2"/>
      <c r="R31" s="8"/>
      <c r="S31" s="8"/>
    </row>
    <row r="32" spans="1:19" ht="15.75" thickBot="1">
      <c r="A32" s="20" t="s">
        <v>125</v>
      </c>
      <c r="B32" s="96">
        <v>30</v>
      </c>
      <c r="C32" s="10">
        <v>4</v>
      </c>
      <c r="D32" s="96">
        <v>34</v>
      </c>
      <c r="E32" s="10">
        <v>5</v>
      </c>
      <c r="F32" s="178">
        <v>9</v>
      </c>
      <c r="G32" s="9"/>
      <c r="H32" s="10"/>
      <c r="I32" s="10"/>
      <c r="K32" s="20" t="s">
        <v>125</v>
      </c>
      <c r="L32" s="96"/>
      <c r="M32" s="10"/>
      <c r="N32" s="96">
        <v>12</v>
      </c>
      <c r="O32" s="10">
        <v>4</v>
      </c>
      <c r="P32" s="178">
        <v>4</v>
      </c>
      <c r="Q32" s="9"/>
      <c r="R32" s="10"/>
      <c r="S32" s="10"/>
    </row>
    <row r="33" spans="1:19" ht="15.75" thickBot="1"/>
    <row r="34" spans="1:19" ht="15.75" thickBot="1">
      <c r="A34" s="4" t="s">
        <v>28</v>
      </c>
      <c r="B34" s="5"/>
      <c r="C34" s="5"/>
      <c r="D34" s="5"/>
      <c r="E34" s="5"/>
      <c r="F34" s="5"/>
      <c r="G34" s="5"/>
      <c r="H34" s="6"/>
      <c r="I34" s="6"/>
      <c r="K34" s="4" t="s">
        <v>32</v>
      </c>
      <c r="L34" s="5"/>
      <c r="M34" s="5"/>
      <c r="N34" s="5"/>
      <c r="O34" s="5"/>
      <c r="P34" s="5"/>
      <c r="Q34" s="5"/>
      <c r="R34" s="6"/>
      <c r="S34" s="6"/>
    </row>
    <row r="35" spans="1:19">
      <c r="A35" s="7"/>
      <c r="B35" s="205" t="s">
        <v>41</v>
      </c>
      <c r="C35" s="206"/>
      <c r="D35" s="205" t="s">
        <v>42</v>
      </c>
      <c r="E35" s="206"/>
      <c r="F35" s="175" t="s">
        <v>464</v>
      </c>
      <c r="G35" s="207" t="s">
        <v>43</v>
      </c>
      <c r="H35" s="208"/>
      <c r="I35" s="173" t="s">
        <v>465</v>
      </c>
      <c r="K35" s="7"/>
      <c r="L35" s="205" t="s">
        <v>41</v>
      </c>
      <c r="M35" s="206"/>
      <c r="N35" s="205" t="s">
        <v>42</v>
      </c>
      <c r="O35" s="206"/>
      <c r="P35" s="175" t="s">
        <v>464</v>
      </c>
      <c r="Q35" s="207" t="s">
        <v>43</v>
      </c>
      <c r="R35" s="208"/>
      <c r="S35" s="173" t="s">
        <v>465</v>
      </c>
    </row>
    <row r="36" spans="1:19">
      <c r="A36" s="7"/>
      <c r="B36" s="7" t="s">
        <v>44</v>
      </c>
      <c r="C36" s="8" t="s">
        <v>45</v>
      </c>
      <c r="D36" s="7" t="s">
        <v>44</v>
      </c>
      <c r="E36" s="8" t="s">
        <v>45</v>
      </c>
      <c r="F36" s="176" t="s">
        <v>45</v>
      </c>
      <c r="G36" s="2" t="s">
        <v>44</v>
      </c>
      <c r="H36" s="8" t="s">
        <v>45</v>
      </c>
      <c r="I36" s="95" t="s">
        <v>45</v>
      </c>
      <c r="K36" s="7"/>
      <c r="L36" s="7" t="s">
        <v>44</v>
      </c>
      <c r="M36" s="8" t="s">
        <v>45</v>
      </c>
      <c r="N36" s="7" t="s">
        <v>44</v>
      </c>
      <c r="O36" s="8" t="s">
        <v>45</v>
      </c>
      <c r="P36" s="176" t="s">
        <v>45</v>
      </c>
      <c r="Q36" s="2" t="s">
        <v>44</v>
      </c>
      <c r="R36" s="8" t="s">
        <v>45</v>
      </c>
      <c r="S36" s="95" t="s">
        <v>45</v>
      </c>
    </row>
    <row r="37" spans="1:19">
      <c r="A37" s="7"/>
      <c r="B37" s="7"/>
      <c r="C37" s="8"/>
      <c r="D37" s="7"/>
      <c r="E37" s="8"/>
      <c r="F37" s="177"/>
      <c r="G37" s="2"/>
      <c r="H37" s="8"/>
      <c r="I37" s="8"/>
      <c r="K37" s="7"/>
      <c r="L37" s="7"/>
      <c r="M37" s="8"/>
      <c r="N37" s="7"/>
      <c r="O37" s="8"/>
      <c r="P37" s="177"/>
      <c r="Q37" s="2"/>
      <c r="R37" s="8"/>
      <c r="S37" s="8"/>
    </row>
    <row r="38" spans="1:19">
      <c r="A38" s="181" t="s">
        <v>35</v>
      </c>
      <c r="B38" s="7">
        <v>28</v>
      </c>
      <c r="C38" s="8">
        <v>6</v>
      </c>
      <c r="D38" s="7">
        <v>23</v>
      </c>
      <c r="E38" s="95">
        <v>6.5</v>
      </c>
      <c r="F38" s="176">
        <v>12.5</v>
      </c>
      <c r="G38" s="2"/>
      <c r="H38" s="8"/>
      <c r="I38" s="8"/>
      <c r="K38" s="181" t="s">
        <v>35</v>
      </c>
      <c r="L38" s="7">
        <v>15</v>
      </c>
      <c r="M38" s="8">
        <v>6</v>
      </c>
      <c r="N38" s="7">
        <v>8</v>
      </c>
      <c r="O38" s="95">
        <v>6</v>
      </c>
      <c r="P38" s="176">
        <v>12</v>
      </c>
      <c r="Q38" s="2"/>
      <c r="R38" s="8"/>
      <c r="S38" s="8"/>
    </row>
    <row r="39" spans="1:19">
      <c r="A39" s="181" t="s">
        <v>34</v>
      </c>
      <c r="B39" s="7">
        <v>80</v>
      </c>
      <c r="C39" s="8">
        <v>8</v>
      </c>
      <c r="D39" s="7">
        <v>77</v>
      </c>
      <c r="E39" s="95">
        <v>8</v>
      </c>
      <c r="F39" s="176">
        <v>16</v>
      </c>
      <c r="G39" s="2"/>
      <c r="H39" s="8"/>
      <c r="I39" s="8"/>
      <c r="K39" s="181" t="s">
        <v>34</v>
      </c>
      <c r="L39" s="7">
        <v>62</v>
      </c>
      <c r="M39" s="8">
        <v>8</v>
      </c>
      <c r="N39" s="7">
        <v>36</v>
      </c>
      <c r="O39" s="95">
        <v>8</v>
      </c>
      <c r="P39" s="176">
        <v>16</v>
      </c>
      <c r="Q39" s="2"/>
      <c r="R39" s="8"/>
      <c r="S39" s="8"/>
    </row>
    <row r="40" spans="1:19">
      <c r="A40" s="7" t="s">
        <v>37</v>
      </c>
      <c r="B40" s="7"/>
      <c r="C40" s="8"/>
      <c r="D40" s="7">
        <v>8</v>
      </c>
      <c r="E40" s="8">
        <v>4</v>
      </c>
      <c r="F40" s="177">
        <v>4</v>
      </c>
      <c r="G40" s="2"/>
      <c r="H40" s="8"/>
      <c r="I40" s="8"/>
      <c r="K40" s="181" t="s">
        <v>37</v>
      </c>
      <c r="L40" s="7">
        <v>39</v>
      </c>
      <c r="M40" s="8">
        <v>7</v>
      </c>
      <c r="N40" s="7">
        <v>31</v>
      </c>
      <c r="O40" s="95">
        <v>7</v>
      </c>
      <c r="P40" s="176">
        <v>14</v>
      </c>
      <c r="Q40" s="2"/>
      <c r="R40" s="8"/>
      <c r="S40" s="8"/>
    </row>
    <row r="41" spans="1:19">
      <c r="A41" s="181" t="s">
        <v>74</v>
      </c>
      <c r="B41" s="7">
        <v>45</v>
      </c>
      <c r="C41" s="8">
        <v>7</v>
      </c>
      <c r="D41" s="94">
        <v>23</v>
      </c>
      <c r="E41" s="95">
        <v>6.5</v>
      </c>
      <c r="F41" s="176">
        <v>13.5</v>
      </c>
      <c r="G41" s="2"/>
      <c r="H41" s="8"/>
      <c r="I41" s="8"/>
      <c r="K41" s="17" t="s">
        <v>74</v>
      </c>
      <c r="L41" s="7"/>
      <c r="M41" s="8"/>
      <c r="N41" s="7"/>
      <c r="O41" s="8"/>
      <c r="P41" s="177"/>
      <c r="Q41" s="2"/>
      <c r="R41" s="8"/>
      <c r="S41" s="8"/>
    </row>
    <row r="42" spans="1:19">
      <c r="A42" s="7" t="s">
        <v>38</v>
      </c>
      <c r="B42" s="7"/>
      <c r="C42" s="8"/>
      <c r="D42" s="7"/>
      <c r="E42" s="8"/>
      <c r="F42" s="177"/>
      <c r="G42" s="2"/>
      <c r="H42" s="8"/>
      <c r="I42" s="8"/>
      <c r="K42" s="7" t="s">
        <v>38</v>
      </c>
      <c r="L42" s="7"/>
      <c r="M42" s="8"/>
      <c r="N42" s="7"/>
      <c r="O42" s="8"/>
      <c r="P42" s="177"/>
      <c r="Q42" s="2"/>
      <c r="R42" s="8"/>
      <c r="S42" s="8"/>
    </row>
    <row r="43" spans="1:19" ht="15.75" thickBot="1">
      <c r="A43" s="182" t="s">
        <v>125</v>
      </c>
      <c r="B43" s="96"/>
      <c r="C43" s="10"/>
      <c r="D43" s="96">
        <v>13</v>
      </c>
      <c r="E43" s="10">
        <v>5</v>
      </c>
      <c r="F43" s="178">
        <v>5</v>
      </c>
      <c r="G43" s="9"/>
      <c r="H43" s="10"/>
      <c r="I43" s="10"/>
      <c r="K43" s="182" t="s">
        <v>125</v>
      </c>
      <c r="L43" s="96">
        <v>6</v>
      </c>
      <c r="M43" s="10">
        <v>5</v>
      </c>
      <c r="N43" s="96"/>
      <c r="O43" s="10"/>
      <c r="P43" s="178">
        <v>5</v>
      </c>
      <c r="Q43" s="9"/>
      <c r="R43" s="10"/>
      <c r="S43" s="10"/>
    </row>
    <row r="44" spans="1:19" ht="15.75" thickBot="1"/>
    <row r="45" spans="1:19" ht="15.75" thickBot="1">
      <c r="A45" s="4" t="s">
        <v>29</v>
      </c>
      <c r="B45" s="5"/>
      <c r="C45" s="5"/>
      <c r="D45" s="5"/>
      <c r="E45" s="5"/>
      <c r="F45" s="5"/>
      <c r="G45" s="5"/>
      <c r="H45" s="6"/>
      <c r="I45" s="6"/>
      <c r="K45" s="4" t="s">
        <v>31</v>
      </c>
      <c r="L45" s="5"/>
      <c r="M45" s="5"/>
      <c r="N45" s="5"/>
      <c r="O45" s="5"/>
      <c r="P45" s="5"/>
      <c r="Q45" s="5"/>
      <c r="R45" s="6"/>
      <c r="S45" s="6"/>
    </row>
    <row r="46" spans="1:19">
      <c r="A46" s="7"/>
      <c r="B46" s="205" t="s">
        <v>41</v>
      </c>
      <c r="C46" s="206"/>
      <c r="D46" s="205" t="s">
        <v>42</v>
      </c>
      <c r="E46" s="206"/>
      <c r="F46" s="175" t="s">
        <v>464</v>
      </c>
      <c r="G46" s="207" t="s">
        <v>43</v>
      </c>
      <c r="H46" s="208"/>
      <c r="I46" s="173" t="s">
        <v>465</v>
      </c>
      <c r="K46" s="7"/>
      <c r="L46" s="205" t="s">
        <v>41</v>
      </c>
      <c r="M46" s="206"/>
      <c r="N46" s="205" t="s">
        <v>42</v>
      </c>
      <c r="O46" s="206"/>
      <c r="P46" s="175" t="s">
        <v>464</v>
      </c>
      <c r="Q46" s="207" t="s">
        <v>43</v>
      </c>
      <c r="R46" s="208"/>
      <c r="S46" s="173" t="s">
        <v>465</v>
      </c>
    </row>
    <row r="47" spans="1:19">
      <c r="A47" s="7"/>
      <c r="B47" s="7" t="s">
        <v>44</v>
      </c>
      <c r="C47" s="8" t="s">
        <v>45</v>
      </c>
      <c r="D47" s="7" t="s">
        <v>44</v>
      </c>
      <c r="E47" s="8" t="s">
        <v>45</v>
      </c>
      <c r="F47" s="176" t="s">
        <v>45</v>
      </c>
      <c r="G47" s="2" t="s">
        <v>44</v>
      </c>
      <c r="H47" s="8" t="s">
        <v>45</v>
      </c>
      <c r="I47" s="95" t="s">
        <v>45</v>
      </c>
      <c r="K47" s="7"/>
      <c r="L47" s="7" t="s">
        <v>44</v>
      </c>
      <c r="M47" s="8" t="s">
        <v>45</v>
      </c>
      <c r="N47" s="7" t="s">
        <v>44</v>
      </c>
      <c r="O47" s="8" t="s">
        <v>45</v>
      </c>
      <c r="P47" s="176" t="s">
        <v>45</v>
      </c>
      <c r="Q47" s="2" t="s">
        <v>44</v>
      </c>
      <c r="R47" s="8" t="s">
        <v>45</v>
      </c>
      <c r="S47" s="95" t="s">
        <v>45</v>
      </c>
    </row>
    <row r="48" spans="1:19">
      <c r="A48" s="7"/>
      <c r="B48" s="7"/>
      <c r="C48" s="8"/>
      <c r="D48" s="7"/>
      <c r="E48" s="8"/>
      <c r="F48" s="177"/>
      <c r="G48" s="2"/>
      <c r="H48" s="8"/>
      <c r="I48" s="8"/>
      <c r="K48" s="7"/>
      <c r="L48" s="7"/>
      <c r="M48" s="8"/>
      <c r="N48" s="7"/>
      <c r="O48" s="8"/>
      <c r="P48" s="177"/>
      <c r="Q48" s="2"/>
      <c r="R48" s="8"/>
      <c r="S48" s="8"/>
    </row>
    <row r="49" spans="1:19">
      <c r="A49" s="181" t="s">
        <v>35</v>
      </c>
      <c r="B49" s="7">
        <v>23</v>
      </c>
      <c r="C49" s="8">
        <v>8</v>
      </c>
      <c r="D49" s="7">
        <v>22</v>
      </c>
      <c r="E49" s="95">
        <v>8</v>
      </c>
      <c r="F49" s="176">
        <v>16</v>
      </c>
      <c r="G49" s="2"/>
      <c r="H49" s="8"/>
      <c r="I49" s="8"/>
      <c r="K49" s="181" t="s">
        <v>35</v>
      </c>
      <c r="L49" s="7">
        <v>24</v>
      </c>
      <c r="M49" s="8">
        <v>8</v>
      </c>
      <c r="N49" s="7">
        <v>16</v>
      </c>
      <c r="O49" s="95">
        <v>8</v>
      </c>
      <c r="P49" s="176">
        <v>16</v>
      </c>
      <c r="Q49" s="2"/>
      <c r="R49" s="8"/>
      <c r="S49" s="8"/>
    </row>
    <row r="50" spans="1:19">
      <c r="A50" s="181" t="s">
        <v>34</v>
      </c>
      <c r="B50" s="7"/>
      <c r="C50" s="8"/>
      <c r="D50" s="7">
        <v>15</v>
      </c>
      <c r="E50" s="8">
        <v>7</v>
      </c>
      <c r="F50" s="177">
        <v>7</v>
      </c>
      <c r="G50" s="2"/>
      <c r="H50" s="8"/>
      <c r="I50" s="8"/>
      <c r="K50" s="181" t="s">
        <v>34</v>
      </c>
      <c r="L50" s="7">
        <v>21</v>
      </c>
      <c r="M50" s="8">
        <v>6</v>
      </c>
      <c r="N50" s="7">
        <v>8</v>
      </c>
      <c r="O50" s="95">
        <v>5</v>
      </c>
      <c r="P50" s="176">
        <v>11</v>
      </c>
      <c r="Q50" s="2"/>
      <c r="R50" s="8"/>
      <c r="S50" s="8"/>
    </row>
    <row r="51" spans="1:19">
      <c r="A51" s="7" t="s">
        <v>37</v>
      </c>
      <c r="B51" s="7">
        <v>7</v>
      </c>
      <c r="C51" s="8">
        <v>4</v>
      </c>
      <c r="D51" s="7"/>
      <c r="E51" s="8"/>
      <c r="F51" s="177">
        <v>4</v>
      </c>
      <c r="G51" s="2"/>
      <c r="H51" s="8"/>
      <c r="I51" s="8"/>
      <c r="K51" s="181" t="s">
        <v>37</v>
      </c>
      <c r="L51" s="7">
        <v>7</v>
      </c>
      <c r="M51" s="8">
        <v>5</v>
      </c>
      <c r="N51" s="7">
        <v>14</v>
      </c>
      <c r="O51" s="95">
        <v>6.5</v>
      </c>
      <c r="P51" s="176">
        <v>11.5</v>
      </c>
      <c r="Q51" s="2"/>
      <c r="R51" s="8"/>
      <c r="S51" s="8"/>
    </row>
    <row r="52" spans="1:19">
      <c r="A52" s="181" t="s">
        <v>74</v>
      </c>
      <c r="B52" s="7">
        <v>14</v>
      </c>
      <c r="C52" s="8">
        <v>7</v>
      </c>
      <c r="D52" s="7"/>
      <c r="E52" s="8"/>
      <c r="F52" s="176">
        <v>7</v>
      </c>
      <c r="G52" s="2"/>
      <c r="H52" s="8"/>
      <c r="I52" s="8"/>
      <c r="K52" s="181" t="s">
        <v>74</v>
      </c>
      <c r="L52" s="7">
        <v>22</v>
      </c>
      <c r="M52" s="8">
        <v>7</v>
      </c>
      <c r="N52" s="94">
        <v>14</v>
      </c>
      <c r="O52" s="95">
        <v>6.5</v>
      </c>
      <c r="P52" s="176">
        <v>13.5</v>
      </c>
      <c r="Q52" s="2"/>
      <c r="R52" s="8"/>
      <c r="S52" s="8"/>
    </row>
    <row r="53" spans="1:19">
      <c r="A53" s="7" t="s">
        <v>38</v>
      </c>
      <c r="B53" s="7">
        <v>8</v>
      </c>
      <c r="C53" s="95">
        <v>5.5</v>
      </c>
      <c r="D53" s="7"/>
      <c r="E53" s="8"/>
      <c r="F53" s="176">
        <v>5.5</v>
      </c>
      <c r="G53" s="2"/>
      <c r="H53" s="8"/>
      <c r="I53" s="8"/>
      <c r="K53" s="7" t="s">
        <v>38</v>
      </c>
      <c r="L53" s="7"/>
      <c r="M53" s="8"/>
      <c r="N53" s="7"/>
      <c r="O53" s="8"/>
      <c r="P53" s="177"/>
      <c r="Q53" s="2"/>
      <c r="R53" s="8"/>
      <c r="S53" s="8"/>
    </row>
    <row r="54" spans="1:19" ht="15.75" thickBot="1">
      <c r="A54" s="182" t="s">
        <v>125</v>
      </c>
      <c r="B54" s="96">
        <v>8</v>
      </c>
      <c r="C54" s="10">
        <v>5.5</v>
      </c>
      <c r="D54" s="96">
        <v>7</v>
      </c>
      <c r="E54" s="10">
        <v>6</v>
      </c>
      <c r="F54" s="178">
        <v>11.5</v>
      </c>
      <c r="G54" s="9"/>
      <c r="H54" s="10"/>
      <c r="I54" s="10"/>
      <c r="K54" s="20" t="s">
        <v>125</v>
      </c>
      <c r="L54" s="96"/>
      <c r="M54" s="10"/>
      <c r="N54" s="96"/>
      <c r="O54" s="10"/>
      <c r="P54" s="178"/>
      <c r="Q54" s="9"/>
      <c r="R54" s="10"/>
      <c r="S54" s="10"/>
    </row>
    <row r="55" spans="1:19" ht="15.75" thickBot="1"/>
    <row r="56" spans="1:19" ht="15.75" thickBot="1">
      <c r="A56" s="4" t="s">
        <v>126</v>
      </c>
      <c r="B56" s="5"/>
      <c r="C56" s="5"/>
      <c r="D56" s="5"/>
      <c r="E56" s="5"/>
      <c r="F56" s="5"/>
      <c r="G56" s="5"/>
      <c r="H56" s="6"/>
      <c r="I56" s="6"/>
      <c r="K56" s="4" t="s">
        <v>126</v>
      </c>
      <c r="L56" s="5"/>
      <c r="M56" s="5"/>
      <c r="N56" s="5"/>
      <c r="O56" s="5"/>
      <c r="P56" s="5"/>
      <c r="Q56" s="5"/>
      <c r="R56" s="6"/>
      <c r="S56" s="6"/>
    </row>
    <row r="57" spans="1:19">
      <c r="A57" s="7"/>
      <c r="B57" s="205" t="s">
        <v>41</v>
      </c>
      <c r="C57" s="206"/>
      <c r="D57" s="205" t="s">
        <v>42</v>
      </c>
      <c r="E57" s="206"/>
      <c r="F57" s="175" t="s">
        <v>464</v>
      </c>
      <c r="G57" s="207" t="s">
        <v>43</v>
      </c>
      <c r="H57" s="208"/>
      <c r="I57" s="173" t="s">
        <v>465</v>
      </c>
      <c r="K57" s="7"/>
      <c r="L57" s="205" t="s">
        <v>41</v>
      </c>
      <c r="M57" s="206"/>
      <c r="N57" s="205" t="s">
        <v>42</v>
      </c>
      <c r="O57" s="206"/>
      <c r="P57" s="175" t="s">
        <v>464</v>
      </c>
      <c r="Q57" s="207" t="s">
        <v>43</v>
      </c>
      <c r="R57" s="208"/>
      <c r="S57" s="173" t="s">
        <v>465</v>
      </c>
    </row>
    <row r="58" spans="1:19">
      <c r="A58" s="7"/>
      <c r="B58" s="7" t="s">
        <v>44</v>
      </c>
      <c r="C58" s="8" t="s">
        <v>45</v>
      </c>
      <c r="D58" s="7" t="s">
        <v>44</v>
      </c>
      <c r="E58" s="8" t="s">
        <v>45</v>
      </c>
      <c r="F58" s="176" t="s">
        <v>45</v>
      </c>
      <c r="G58" s="2" t="s">
        <v>44</v>
      </c>
      <c r="H58" s="8" t="s">
        <v>45</v>
      </c>
      <c r="I58" s="95" t="s">
        <v>45</v>
      </c>
      <c r="K58" s="7"/>
      <c r="L58" s="7" t="s">
        <v>44</v>
      </c>
      <c r="M58" s="8" t="s">
        <v>45</v>
      </c>
      <c r="N58" s="7" t="s">
        <v>44</v>
      </c>
      <c r="O58" s="8" t="s">
        <v>45</v>
      </c>
      <c r="P58" s="177" t="s">
        <v>45</v>
      </c>
      <c r="Q58" s="2" t="s">
        <v>44</v>
      </c>
      <c r="R58" s="8" t="s">
        <v>45</v>
      </c>
      <c r="S58" s="95" t="s">
        <v>45</v>
      </c>
    </row>
    <row r="59" spans="1:19">
      <c r="A59" s="7"/>
      <c r="B59" s="7"/>
      <c r="C59" s="8"/>
      <c r="D59" s="7"/>
      <c r="E59" s="8"/>
      <c r="F59" s="177"/>
      <c r="G59" s="2"/>
      <c r="H59" s="8"/>
      <c r="I59" s="8"/>
      <c r="K59" s="7"/>
      <c r="L59" s="7"/>
      <c r="M59" s="8"/>
      <c r="N59" s="7"/>
      <c r="O59" s="8"/>
      <c r="P59" s="177"/>
      <c r="Q59" s="2"/>
      <c r="R59" s="8"/>
      <c r="S59" s="8"/>
    </row>
    <row r="60" spans="1:19">
      <c r="A60" s="7" t="s">
        <v>35</v>
      </c>
      <c r="B60" s="7">
        <v>282</v>
      </c>
      <c r="C60" s="8">
        <v>38</v>
      </c>
      <c r="D60" s="7">
        <f t="shared" ref="D60:E63" si="0">SUM(D49,D38,D27,D16,D5)</f>
        <v>261</v>
      </c>
      <c r="E60" s="8">
        <f t="shared" si="0"/>
        <v>38.5</v>
      </c>
      <c r="F60" s="177">
        <f t="shared" ref="F60:F65" si="1">SUM(C60,E60)</f>
        <v>76.5</v>
      </c>
      <c r="G60" s="2">
        <f>SUM(G49,G38,G27,G16,G5)</f>
        <v>0</v>
      </c>
      <c r="H60" s="8">
        <f>SUM(H49,H38,H27,H16,H5)</f>
        <v>0</v>
      </c>
      <c r="I60" s="8"/>
      <c r="K60" s="7" t="s">
        <v>35</v>
      </c>
      <c r="L60" s="7">
        <v>251</v>
      </c>
      <c r="M60" s="8">
        <v>38</v>
      </c>
      <c r="N60" s="7">
        <f t="shared" ref="N60:O65" si="2">SUM(N49,N38,N27,N16,N5)</f>
        <v>256</v>
      </c>
      <c r="O60" s="8">
        <f t="shared" si="2"/>
        <v>36.5</v>
      </c>
      <c r="P60" s="177">
        <f>SUM(M60,O60)</f>
        <v>74.5</v>
      </c>
      <c r="Q60" s="2">
        <f t="shared" ref="Q60:R65" si="3">SUM(Q49,Q38,Q27,Q16,Q5)</f>
        <v>0</v>
      </c>
      <c r="R60" s="8">
        <f t="shared" si="3"/>
        <v>0</v>
      </c>
      <c r="S60" s="8"/>
    </row>
    <row r="61" spans="1:19">
      <c r="A61" s="7" t="s">
        <v>34</v>
      </c>
      <c r="B61" s="7">
        <v>235</v>
      </c>
      <c r="C61" s="8">
        <v>27</v>
      </c>
      <c r="D61" s="7">
        <f t="shared" si="0"/>
        <v>236</v>
      </c>
      <c r="E61" s="8">
        <f t="shared" si="0"/>
        <v>31</v>
      </c>
      <c r="F61" s="177">
        <f t="shared" si="1"/>
        <v>58</v>
      </c>
      <c r="G61" s="2">
        <f>SUM(G50,G39,G28,G17)</f>
        <v>0</v>
      </c>
      <c r="H61" s="8">
        <f>SUM(H50,H39,H28,H17,H6)</f>
        <v>0</v>
      </c>
      <c r="I61" s="8"/>
      <c r="K61" s="7" t="s">
        <v>34</v>
      </c>
      <c r="L61" s="7">
        <v>209</v>
      </c>
      <c r="M61" s="8">
        <v>32</v>
      </c>
      <c r="N61" s="7">
        <f t="shared" si="2"/>
        <v>171</v>
      </c>
      <c r="O61" s="8">
        <f t="shared" si="2"/>
        <v>30</v>
      </c>
      <c r="P61" s="177">
        <f>SUM(M61,O61)</f>
        <v>62</v>
      </c>
      <c r="Q61" s="2">
        <f t="shared" si="3"/>
        <v>0</v>
      </c>
      <c r="R61" s="8">
        <f t="shared" si="3"/>
        <v>0</v>
      </c>
      <c r="S61" s="8"/>
    </row>
    <row r="62" spans="1:19">
      <c r="A62" s="7" t="s">
        <v>37</v>
      </c>
      <c r="B62" s="7">
        <v>149</v>
      </c>
      <c r="C62" s="8">
        <v>21</v>
      </c>
      <c r="D62" s="7">
        <f t="shared" si="0"/>
        <v>164</v>
      </c>
      <c r="E62" s="8">
        <f t="shared" si="0"/>
        <v>22</v>
      </c>
      <c r="F62" s="177">
        <f t="shared" si="1"/>
        <v>43</v>
      </c>
      <c r="G62" s="2">
        <f>SUM(G51,G40,G29,G18,G7)</f>
        <v>0</v>
      </c>
      <c r="H62" s="8">
        <f>SUM(H51,H40,H29,H18,H7)</f>
        <v>0</v>
      </c>
      <c r="I62" s="8"/>
      <c r="K62" s="7" t="s">
        <v>37</v>
      </c>
      <c r="L62" s="7">
        <v>159</v>
      </c>
      <c r="M62" s="8">
        <v>30</v>
      </c>
      <c r="N62" s="7">
        <f t="shared" si="2"/>
        <v>213</v>
      </c>
      <c r="O62" s="8">
        <f t="shared" si="2"/>
        <v>33.5</v>
      </c>
      <c r="P62" s="177">
        <f>SUM(M62,O62)</f>
        <v>63.5</v>
      </c>
      <c r="Q62" s="2">
        <f t="shared" si="3"/>
        <v>0</v>
      </c>
      <c r="R62" s="8">
        <f t="shared" si="3"/>
        <v>0</v>
      </c>
      <c r="S62" s="8"/>
    </row>
    <row r="63" spans="1:19">
      <c r="A63" s="17" t="s">
        <v>74</v>
      </c>
      <c r="B63" s="94">
        <v>110</v>
      </c>
      <c r="C63" s="95">
        <v>21</v>
      </c>
      <c r="D63" s="7">
        <f t="shared" si="0"/>
        <v>46</v>
      </c>
      <c r="E63" s="8">
        <f t="shared" si="0"/>
        <v>12.5</v>
      </c>
      <c r="F63" s="177">
        <f t="shared" si="1"/>
        <v>33.5</v>
      </c>
      <c r="G63" s="2">
        <f>SUM(G52,G41,G30,G19,G8)</f>
        <v>0</v>
      </c>
      <c r="H63" s="8">
        <f>SUM(H52,H41,H30,H19,H8)</f>
        <v>0</v>
      </c>
      <c r="I63" s="8"/>
      <c r="K63" s="17" t="s">
        <v>74</v>
      </c>
      <c r="L63" s="94">
        <v>34</v>
      </c>
      <c r="M63" s="95">
        <v>11</v>
      </c>
      <c r="N63" s="7">
        <f t="shared" si="2"/>
        <v>54</v>
      </c>
      <c r="O63" s="8">
        <f t="shared" si="2"/>
        <v>17.5</v>
      </c>
      <c r="P63" s="177">
        <f>SUM(M63,63)</f>
        <v>74</v>
      </c>
      <c r="Q63" s="2">
        <f t="shared" si="3"/>
        <v>0</v>
      </c>
      <c r="R63" s="8">
        <f t="shared" si="3"/>
        <v>0</v>
      </c>
      <c r="S63" s="8"/>
    </row>
    <row r="64" spans="1:19">
      <c r="A64" s="7" t="s">
        <v>38</v>
      </c>
      <c r="B64" s="94">
        <v>147</v>
      </c>
      <c r="C64" s="95">
        <v>22.5</v>
      </c>
      <c r="D64" s="94">
        <f>SUM(D53,D42,D31,D20,D9)</f>
        <v>104</v>
      </c>
      <c r="E64" s="95">
        <f>SUM(E31,E42,E53,E20,E9)</f>
        <v>14</v>
      </c>
      <c r="F64" s="176">
        <f t="shared" si="1"/>
        <v>36.5</v>
      </c>
      <c r="G64" s="2">
        <f>SUM(G53,G42,G31,G20,G9)</f>
        <v>0</v>
      </c>
      <c r="H64" s="8">
        <f>SUM(H53,H42,H31,H20,H9)</f>
        <v>0</v>
      </c>
      <c r="I64" s="8"/>
      <c r="K64" s="7" t="s">
        <v>38</v>
      </c>
      <c r="L64" s="94">
        <v>116</v>
      </c>
      <c r="M64" s="95">
        <v>17</v>
      </c>
      <c r="N64" s="94">
        <f t="shared" si="2"/>
        <v>163</v>
      </c>
      <c r="O64" s="95">
        <f t="shared" si="2"/>
        <v>17.5</v>
      </c>
      <c r="P64" s="176">
        <f>SUM(M64,O64)</f>
        <v>34.5</v>
      </c>
      <c r="Q64" s="111">
        <f t="shared" si="3"/>
        <v>0</v>
      </c>
      <c r="R64" s="8">
        <f t="shared" si="3"/>
        <v>0</v>
      </c>
      <c r="S64" s="8"/>
    </row>
    <row r="65" spans="1:19" ht="15.75" thickBot="1">
      <c r="A65" s="20" t="s">
        <v>125</v>
      </c>
      <c r="B65" s="96">
        <v>56</v>
      </c>
      <c r="C65" s="10">
        <v>14.5</v>
      </c>
      <c r="D65" s="96">
        <f>SUM(D54,D43,D32,D21,D10)</f>
        <v>148</v>
      </c>
      <c r="E65" s="10">
        <f>SUM(E54,E43,E32,E21,E10)</f>
        <v>29</v>
      </c>
      <c r="F65" s="178">
        <f t="shared" si="1"/>
        <v>43.5</v>
      </c>
      <c r="G65" s="9">
        <f>SUM(G54,G43,G32,G21,G10)</f>
        <v>0</v>
      </c>
      <c r="H65" s="10">
        <f>SUM(H54,H43,H32,H21,H10)</f>
        <v>0</v>
      </c>
      <c r="I65" s="10"/>
      <c r="K65" s="20" t="s">
        <v>125</v>
      </c>
      <c r="L65" s="96">
        <v>45</v>
      </c>
      <c r="M65" s="10">
        <v>10</v>
      </c>
      <c r="N65" s="96">
        <f t="shared" si="2"/>
        <v>39</v>
      </c>
      <c r="O65" s="10">
        <f t="shared" si="2"/>
        <v>12</v>
      </c>
      <c r="P65" s="178">
        <f>SUM(M65,O65)</f>
        <v>22</v>
      </c>
      <c r="Q65" s="9">
        <f t="shared" si="3"/>
        <v>0</v>
      </c>
      <c r="R65" s="10">
        <f t="shared" si="3"/>
        <v>0</v>
      </c>
      <c r="S65" s="10"/>
    </row>
  </sheetData>
  <mergeCells count="36">
    <mergeCell ref="Q57:R57"/>
    <mergeCell ref="B46:C46"/>
    <mergeCell ref="D46:E46"/>
    <mergeCell ref="G46:H46"/>
    <mergeCell ref="L46:M46"/>
    <mergeCell ref="N46:O46"/>
    <mergeCell ref="Q46:R46"/>
    <mergeCell ref="B57:C57"/>
    <mergeCell ref="D57:E57"/>
    <mergeCell ref="G57:H57"/>
    <mergeCell ref="L57:M57"/>
    <mergeCell ref="N57:O57"/>
    <mergeCell ref="Q35:R35"/>
    <mergeCell ref="B24:C24"/>
    <mergeCell ref="D24:E24"/>
    <mergeCell ref="G24:H24"/>
    <mergeCell ref="L24:M24"/>
    <mergeCell ref="N24:O24"/>
    <mergeCell ref="Q24:R24"/>
    <mergeCell ref="B35:C35"/>
    <mergeCell ref="D35:E35"/>
    <mergeCell ref="G35:H35"/>
    <mergeCell ref="L35:M35"/>
    <mergeCell ref="N35:O35"/>
    <mergeCell ref="L2:M2"/>
    <mergeCell ref="N2:O2"/>
    <mergeCell ref="Q2:R2"/>
    <mergeCell ref="L13:M13"/>
    <mergeCell ref="N13:O13"/>
    <mergeCell ref="Q13:R13"/>
    <mergeCell ref="B2:C2"/>
    <mergeCell ref="D2:E2"/>
    <mergeCell ref="G2:H2"/>
    <mergeCell ref="B13:C13"/>
    <mergeCell ref="D13:E13"/>
    <mergeCell ref="G13:H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selection sqref="A1:C6"/>
    </sheetView>
  </sheetViews>
  <sheetFormatPr defaultRowHeight="15"/>
  <cols>
    <col min="2" max="2" width="29.28515625" bestFit="1" customWidth="1"/>
  </cols>
  <sheetData>
    <row r="1" spans="1:5">
      <c r="A1" s="12" t="s">
        <v>50</v>
      </c>
      <c r="B1" s="12" t="s">
        <v>51</v>
      </c>
      <c r="C1" s="12" t="s">
        <v>127</v>
      </c>
      <c r="D1" s="13"/>
      <c r="E1" s="13"/>
    </row>
    <row r="2" spans="1:5">
      <c r="A2" s="13"/>
      <c r="B2" s="12" t="s">
        <v>52</v>
      </c>
      <c r="C2" s="12" t="s">
        <v>128</v>
      </c>
      <c r="D2" s="13"/>
      <c r="E2" s="13"/>
    </row>
    <row r="3" spans="1:5">
      <c r="A3" s="13"/>
      <c r="B3" s="16" t="s">
        <v>101</v>
      </c>
      <c r="C3" s="12" t="s">
        <v>129</v>
      </c>
      <c r="D3" s="13"/>
      <c r="E3" s="13"/>
    </row>
    <row r="4" spans="1:5">
      <c r="A4" s="13"/>
      <c r="B4" s="12" t="s">
        <v>53</v>
      </c>
      <c r="C4" s="12" t="s">
        <v>130</v>
      </c>
      <c r="D4" s="13"/>
      <c r="E4" s="13"/>
    </row>
    <row r="5" spans="1:5">
      <c r="A5" s="13"/>
      <c r="B5" s="12" t="s">
        <v>54</v>
      </c>
      <c r="C5" s="12" t="s">
        <v>131</v>
      </c>
      <c r="D5" s="13"/>
      <c r="E5" s="13"/>
    </row>
    <row r="6" spans="1:5">
      <c r="A6" s="13"/>
      <c r="B6" s="16" t="s">
        <v>132</v>
      </c>
      <c r="C6" s="12" t="s">
        <v>133</v>
      </c>
      <c r="D6" s="13"/>
      <c r="E6" s="13"/>
    </row>
    <row r="7" spans="1:5">
      <c r="A7" s="13"/>
      <c r="C7" s="12"/>
      <c r="D7" s="13"/>
      <c r="E7" s="13"/>
    </row>
    <row r="8" spans="1:5">
      <c r="A8" s="13"/>
      <c r="B8" s="13"/>
      <c r="C8" s="13"/>
      <c r="D8" s="13"/>
      <c r="E8" s="13"/>
    </row>
    <row r="9" spans="1:5">
      <c r="A9" s="12"/>
      <c r="B9" s="12"/>
      <c r="C9" s="12"/>
      <c r="D9" s="12"/>
      <c r="E9" s="12"/>
    </row>
    <row r="10" spans="1:5">
      <c r="A10" s="14"/>
      <c r="B10" s="12"/>
      <c r="C10" s="15"/>
      <c r="D10" s="12"/>
      <c r="E10" s="14"/>
    </row>
    <row r="11" spans="1:5">
      <c r="A11" s="14"/>
      <c r="B11" s="12"/>
      <c r="C11" s="15"/>
      <c r="D11" s="13"/>
      <c r="E11" s="14"/>
    </row>
    <row r="12" spans="1:5">
      <c r="A12" s="14"/>
      <c r="B12" s="12"/>
      <c r="C12" s="15"/>
      <c r="D12" s="13"/>
      <c r="E12" s="14"/>
    </row>
    <row r="13" spans="1:5">
      <c r="A13" s="14"/>
      <c r="B13" s="12"/>
      <c r="C13" s="15"/>
      <c r="D13" s="13"/>
      <c r="E13" s="14"/>
    </row>
    <row r="14" spans="1:5">
      <c r="A14" s="14"/>
      <c r="B14" s="12"/>
      <c r="C14" s="15"/>
      <c r="D14" s="13"/>
      <c r="E14" s="14"/>
    </row>
    <row r="15" spans="1:5">
      <c r="A15" s="14"/>
      <c r="B15" s="12"/>
      <c r="C15" s="15"/>
      <c r="D15" s="13"/>
      <c r="E15" s="14"/>
    </row>
    <row r="16" spans="1:5">
      <c r="A16" s="14"/>
      <c r="B16" s="12"/>
      <c r="C16" s="15"/>
      <c r="D16" s="13"/>
      <c r="E16" s="14"/>
    </row>
    <row r="17" spans="1:5">
      <c r="A17" s="14"/>
      <c r="B17" s="12"/>
      <c r="C17" s="15"/>
      <c r="D17" s="13"/>
      <c r="E17" s="14"/>
    </row>
    <row r="18" spans="1:5">
      <c r="A18" s="14"/>
      <c r="B18" s="12"/>
      <c r="C18" s="15"/>
      <c r="D18" s="13"/>
      <c r="E18" s="14"/>
    </row>
    <row r="19" spans="1:5">
      <c r="A19" s="14"/>
      <c r="B19" s="12"/>
      <c r="C19" s="15"/>
      <c r="D19" s="13"/>
      <c r="E19" s="14"/>
    </row>
    <row r="20" spans="1:5">
      <c r="A20" s="14"/>
      <c r="B20" s="12"/>
      <c r="C20" s="15"/>
      <c r="D20" s="13"/>
      <c r="E20" s="14"/>
    </row>
    <row r="21" spans="1:5">
      <c r="A21" s="14"/>
      <c r="B21" s="12"/>
      <c r="C21" s="15"/>
      <c r="D21" s="13"/>
      <c r="E21" s="14"/>
    </row>
    <row r="22" spans="1:5">
      <c r="A22" s="14"/>
      <c r="B22" s="12"/>
      <c r="C22" s="15"/>
      <c r="D22" s="13"/>
      <c r="E22" s="14"/>
    </row>
    <row r="23" spans="1:5">
      <c r="A23" s="14"/>
      <c r="B23" s="12"/>
      <c r="C23" s="15"/>
      <c r="D23" s="13"/>
      <c r="E23" s="14"/>
    </row>
    <row r="24" spans="1:5">
      <c r="A24" s="14"/>
      <c r="B24" s="12"/>
      <c r="C24" s="15"/>
      <c r="D24" s="13"/>
      <c r="E24" s="14"/>
    </row>
    <row r="25" spans="1:5">
      <c r="A25" s="14"/>
      <c r="B25" s="12"/>
      <c r="C25" s="15"/>
      <c r="D25" s="13"/>
      <c r="E25" s="14"/>
    </row>
    <row r="26" spans="1:5">
      <c r="A26" s="14"/>
      <c r="B26" s="12"/>
      <c r="C26" s="15"/>
      <c r="D26" s="13"/>
      <c r="E26" s="14"/>
    </row>
    <row r="27" spans="1:5">
      <c r="A27" s="14"/>
      <c r="B27" s="12"/>
      <c r="C27" s="15"/>
      <c r="D27" s="13"/>
      <c r="E27" s="14"/>
    </row>
    <row r="28" spans="1:5">
      <c r="A28" s="14"/>
      <c r="B28" s="12"/>
      <c r="C28" s="15"/>
      <c r="D28" s="13"/>
      <c r="E28" s="14"/>
    </row>
    <row r="29" spans="1:5">
      <c r="A29" s="14"/>
      <c r="B29" s="12"/>
      <c r="C29" s="15"/>
      <c r="D29" s="13"/>
      <c r="E29" s="14"/>
    </row>
    <row r="30" spans="1:5">
      <c r="A30" s="14"/>
      <c r="B30" s="12"/>
      <c r="C30" s="15"/>
      <c r="D30" s="13"/>
      <c r="E30" s="14"/>
    </row>
    <row r="31" spans="1:5">
      <c r="A31" s="14"/>
      <c r="B31" s="12"/>
      <c r="C31" s="15"/>
      <c r="D31" s="13"/>
      <c r="E31" s="14"/>
    </row>
    <row r="32" spans="1:5">
      <c r="A32" s="14"/>
      <c r="B32" s="12"/>
      <c r="C32" s="15"/>
      <c r="D32" s="13"/>
      <c r="E32" s="14"/>
    </row>
    <row r="33" spans="1:5">
      <c r="A33" s="14"/>
      <c r="B33" s="12"/>
      <c r="C33" s="15"/>
      <c r="D33" s="12"/>
      <c r="E33" s="14"/>
    </row>
    <row r="34" spans="1:5">
      <c r="A34" s="14"/>
      <c r="B34" s="12"/>
      <c r="C34" s="15"/>
      <c r="D34" s="12"/>
      <c r="E34" s="14"/>
    </row>
    <row r="35" spans="1:5">
      <c r="A35" s="14"/>
      <c r="B35" s="12"/>
      <c r="C35" s="15"/>
      <c r="D35" s="12"/>
      <c r="E35" s="14"/>
    </row>
    <row r="36" spans="1:5">
      <c r="A36" s="14"/>
      <c r="B36" s="12"/>
      <c r="C36" s="15"/>
      <c r="D36" s="12"/>
      <c r="E36" s="14"/>
    </row>
    <row r="37" spans="1:5">
      <c r="A37" s="14"/>
      <c r="B37" s="12"/>
      <c r="C37" s="15"/>
      <c r="D37" s="13"/>
      <c r="E37" s="14"/>
    </row>
    <row r="38" spans="1:5">
      <c r="A38" s="14"/>
      <c r="B38" s="12"/>
      <c r="C38" s="15"/>
      <c r="D38" s="13"/>
      <c r="E38" s="14"/>
    </row>
    <row r="39" spans="1:5">
      <c r="A39" s="14"/>
      <c r="B39" s="12"/>
      <c r="C39" s="15"/>
      <c r="D39" s="13"/>
      <c r="E39" s="14"/>
    </row>
    <row r="40" spans="1:5">
      <c r="A40" s="14"/>
      <c r="B40" s="12"/>
      <c r="C40" s="15"/>
      <c r="D40" s="13"/>
      <c r="E40" s="14"/>
    </row>
    <row r="41" spans="1:5">
      <c r="A41" s="14"/>
      <c r="B41" s="12"/>
      <c r="C41" s="15"/>
      <c r="D41" s="13"/>
      <c r="E41" s="14"/>
    </row>
    <row r="42" spans="1:5">
      <c r="A42" s="14"/>
      <c r="B42" s="12"/>
      <c r="C42" s="15"/>
      <c r="D42" s="12"/>
      <c r="E42" s="14"/>
    </row>
    <row r="43" spans="1:5">
      <c r="A43" s="14"/>
      <c r="B43" s="12"/>
      <c r="C43" s="15"/>
      <c r="D43" s="13"/>
      <c r="E43" s="14"/>
    </row>
    <row r="44" spans="1:5">
      <c r="A44" s="14"/>
      <c r="B44" s="12"/>
      <c r="C44" s="15"/>
      <c r="D44" s="13"/>
      <c r="E44" s="14"/>
    </row>
    <row r="45" spans="1:5">
      <c r="A45" s="14"/>
      <c r="B45" s="12"/>
      <c r="C45" s="15"/>
      <c r="D45" s="12"/>
      <c r="E45" s="14"/>
    </row>
    <row r="46" spans="1:5">
      <c r="A46" s="14"/>
      <c r="B46" s="12"/>
      <c r="C46" s="15"/>
      <c r="D46" s="13"/>
      <c r="E46" s="14"/>
    </row>
    <row r="47" spans="1:5">
      <c r="A47" s="14"/>
      <c r="B47" s="12"/>
      <c r="C47" s="15"/>
      <c r="D47" s="13"/>
      <c r="E47" s="14"/>
    </row>
    <row r="48" spans="1:5">
      <c r="A48" s="14"/>
      <c r="B48" s="12"/>
      <c r="C48" s="15"/>
      <c r="D48" s="13"/>
      <c r="E48" s="14"/>
    </row>
    <row r="49" spans="1:5">
      <c r="A49" s="14"/>
      <c r="B49" s="12"/>
      <c r="C49" s="15"/>
      <c r="D49" s="13"/>
      <c r="E49" s="14"/>
    </row>
    <row r="50" spans="1:5">
      <c r="A50" s="14"/>
      <c r="B50" s="12"/>
      <c r="C50" s="15"/>
      <c r="D50" s="13"/>
      <c r="E50" s="14"/>
    </row>
    <row r="51" spans="1:5">
      <c r="A51" s="14"/>
      <c r="B51" s="12"/>
      <c r="C51" s="15"/>
      <c r="D51" s="13"/>
      <c r="E51" s="14"/>
    </row>
    <row r="52" spans="1:5">
      <c r="A52" s="14"/>
      <c r="B52" s="12"/>
      <c r="C52" s="15"/>
      <c r="D52" s="13"/>
      <c r="E52" s="14"/>
    </row>
    <row r="53" spans="1:5">
      <c r="A53" s="14"/>
      <c r="B53" s="12"/>
      <c r="C53" s="15"/>
      <c r="D53" s="13"/>
      <c r="E53" s="14"/>
    </row>
    <row r="54" spans="1:5">
      <c r="A54" s="14"/>
      <c r="B54" s="12"/>
      <c r="C54" s="15"/>
      <c r="D54" s="13"/>
      <c r="E54" s="14"/>
    </row>
    <row r="55" spans="1:5">
      <c r="A55" s="14"/>
      <c r="B55" s="12"/>
      <c r="C55" s="15"/>
      <c r="D55" s="13"/>
      <c r="E55" s="14"/>
    </row>
    <row r="56" spans="1:5">
      <c r="A56" s="14"/>
      <c r="B56" s="12"/>
      <c r="C56" s="13"/>
      <c r="D56" s="12"/>
      <c r="E56" s="13"/>
    </row>
    <row r="57" spans="1:5">
      <c r="A57" s="14"/>
      <c r="B57" s="12"/>
      <c r="C57" s="13"/>
      <c r="D57" s="12"/>
      <c r="E57" s="13"/>
    </row>
    <row r="58" spans="1:5">
      <c r="A58" s="14"/>
      <c r="B58" s="12"/>
      <c r="C58" s="13"/>
      <c r="D58" s="13"/>
      <c r="E58" s="13"/>
    </row>
    <row r="59" spans="1:5">
      <c r="A59" s="14"/>
      <c r="B59" s="12"/>
      <c r="C59" s="13"/>
      <c r="D59" s="13"/>
      <c r="E59" s="13"/>
    </row>
    <row r="60" spans="1:5">
      <c r="A60" s="14"/>
      <c r="B60" s="12"/>
      <c r="C60" s="13"/>
      <c r="D60" s="13"/>
      <c r="E60" s="13"/>
    </row>
    <row r="61" spans="1:5">
      <c r="A61" s="14"/>
      <c r="B61" s="12"/>
      <c r="C61" s="13"/>
      <c r="D61" s="13"/>
      <c r="E61" s="13"/>
    </row>
    <row r="62" spans="1:5">
      <c r="A62" s="14"/>
      <c r="B62" s="12"/>
      <c r="C62" s="13"/>
      <c r="D62" s="13"/>
      <c r="E62" s="13"/>
    </row>
    <row r="63" spans="1:5">
      <c r="A63" s="14"/>
      <c r="B63" s="13"/>
      <c r="C63" s="13"/>
      <c r="D63" s="13"/>
      <c r="E63" s="13"/>
    </row>
    <row r="64" spans="1:5">
      <c r="A64" s="14"/>
      <c r="B64" s="13"/>
      <c r="C64" s="13"/>
      <c r="D64" s="13"/>
      <c r="E64" s="13"/>
    </row>
    <row r="65" spans="1:5">
      <c r="A65" s="14"/>
      <c r="B65" s="13"/>
      <c r="C65" s="13"/>
      <c r="D65" s="13"/>
      <c r="E65" s="13"/>
    </row>
    <row r="66" spans="1:5">
      <c r="A66" s="14"/>
      <c r="B66" s="13"/>
      <c r="C66" s="13"/>
      <c r="D66" s="13"/>
      <c r="E66" s="13"/>
    </row>
    <row r="67" spans="1:5">
      <c r="A67" s="14"/>
      <c r="B67" s="13"/>
      <c r="C67" s="13"/>
      <c r="D67" s="13"/>
      <c r="E67" s="13"/>
    </row>
    <row r="68" spans="1:5">
      <c r="A68" s="14"/>
      <c r="B68" s="13"/>
      <c r="C68" s="13"/>
      <c r="D68" s="13"/>
      <c r="E68" s="13"/>
    </row>
    <row r="69" spans="1:5">
      <c r="A69" s="14"/>
      <c r="B69" s="13"/>
      <c r="C69" s="13"/>
      <c r="D69" s="13"/>
      <c r="E69" s="13"/>
    </row>
    <row r="70" spans="1:5">
      <c r="A70" s="14"/>
      <c r="B70" s="13"/>
      <c r="C70" s="13"/>
      <c r="D70" s="13"/>
      <c r="E70" s="13"/>
    </row>
    <row r="71" spans="1:5">
      <c r="A71" s="14"/>
      <c r="B71" s="13"/>
      <c r="C71" s="13"/>
      <c r="D71" s="13"/>
      <c r="E71" s="13"/>
    </row>
    <row r="72" spans="1:5">
      <c r="A72" s="14"/>
      <c r="B72" s="13"/>
      <c r="C72" s="13"/>
      <c r="D72" s="13"/>
      <c r="E72" s="13"/>
    </row>
    <row r="73" spans="1:5">
      <c r="A73" s="14"/>
      <c r="B73" s="13"/>
      <c r="C73" s="13"/>
      <c r="D73" s="13"/>
      <c r="E73" s="13"/>
    </row>
    <row r="74" spans="1:5">
      <c r="A74" s="14"/>
      <c r="B74" s="13"/>
      <c r="C74" s="13"/>
      <c r="D74" s="13"/>
      <c r="E74" s="13"/>
    </row>
    <row r="75" spans="1:5">
      <c r="A75" s="14"/>
      <c r="B75" s="13"/>
      <c r="C75" s="13"/>
      <c r="D75" s="13"/>
      <c r="E75" s="13"/>
    </row>
    <row r="76" spans="1:5">
      <c r="A76" s="14"/>
      <c r="B76" s="13"/>
      <c r="C76" s="13"/>
      <c r="D76" s="13"/>
      <c r="E76" s="13"/>
    </row>
    <row r="77" spans="1:5">
      <c r="A77" s="14"/>
      <c r="B77" s="13"/>
      <c r="C77" s="13"/>
      <c r="D77" s="13"/>
      <c r="E77" s="13"/>
    </row>
    <row r="78" spans="1:5">
      <c r="A78" s="14"/>
      <c r="B78" s="13"/>
      <c r="C78" s="13"/>
      <c r="D78" s="13"/>
      <c r="E78" s="13"/>
    </row>
    <row r="79" spans="1:5">
      <c r="A79" s="14"/>
      <c r="B79" s="13"/>
      <c r="C79" s="13"/>
      <c r="D79" s="13"/>
      <c r="E79" s="13"/>
    </row>
    <row r="80" spans="1:5">
      <c r="A80" s="14"/>
      <c r="B80" s="13"/>
      <c r="C80" s="13"/>
      <c r="D80" s="13"/>
      <c r="E80" s="13"/>
    </row>
    <row r="81" spans="1:5">
      <c r="A81" s="14"/>
      <c r="B81" s="13"/>
      <c r="C81" s="13"/>
      <c r="D81" s="13"/>
      <c r="E81" s="13"/>
    </row>
    <row r="82" spans="1:5">
      <c r="A82" s="14"/>
      <c r="B82" s="13"/>
      <c r="C82" s="13"/>
      <c r="D82" s="13"/>
      <c r="E82" s="13"/>
    </row>
    <row r="83" spans="1:5">
      <c r="A83" s="14"/>
      <c r="B83" s="13"/>
      <c r="C83" s="13"/>
      <c r="D83" s="13"/>
      <c r="E83" s="13"/>
    </row>
    <row r="84" spans="1:5">
      <c r="A84" s="14"/>
      <c r="B84" s="13"/>
      <c r="C84" s="13"/>
      <c r="D84" s="13"/>
      <c r="E84" s="13"/>
    </row>
    <row r="85" spans="1:5">
      <c r="A85" s="14"/>
      <c r="B85" s="13"/>
      <c r="C85" s="13"/>
      <c r="D85" s="13"/>
      <c r="E85" s="13"/>
    </row>
    <row r="86" spans="1:5">
      <c r="A86" s="14"/>
      <c r="B86" s="13"/>
      <c r="C86" s="13"/>
      <c r="D86" s="13"/>
      <c r="E86" s="13"/>
    </row>
    <row r="87" spans="1:5">
      <c r="A87" s="14"/>
      <c r="B87" s="13"/>
      <c r="C87" s="13"/>
      <c r="D87" s="13"/>
      <c r="E87" s="13"/>
    </row>
    <row r="88" spans="1:5">
      <c r="A88" s="14"/>
      <c r="B88" s="13"/>
      <c r="C88" s="13"/>
      <c r="D88" s="13"/>
      <c r="E88" s="13"/>
    </row>
    <row r="89" spans="1:5">
      <c r="A89" s="14"/>
      <c r="B89" s="13"/>
      <c r="C89" s="13"/>
      <c r="D89" s="13"/>
      <c r="E89" s="13"/>
    </row>
    <row r="90" spans="1:5">
      <c r="A90" s="14"/>
      <c r="B90" s="13"/>
      <c r="C90" s="13"/>
      <c r="D90" s="13"/>
      <c r="E90" s="13"/>
    </row>
    <row r="91" spans="1:5">
      <c r="A91" s="14"/>
      <c r="B91" s="13"/>
      <c r="C91" s="13"/>
      <c r="D91" s="13"/>
      <c r="E91" s="13"/>
    </row>
    <row r="92" spans="1:5">
      <c r="A92" s="14"/>
      <c r="B92" s="13"/>
      <c r="C92" s="13"/>
      <c r="D92" s="13"/>
      <c r="E92" s="13"/>
    </row>
    <row r="93" spans="1:5">
      <c r="A93" s="14"/>
      <c r="B93" s="13"/>
      <c r="C93" s="13"/>
      <c r="D93" s="13"/>
      <c r="E93" s="13"/>
    </row>
    <row r="94" spans="1:5">
      <c r="A94" s="14"/>
      <c r="B94" s="13"/>
      <c r="C94" s="13"/>
      <c r="D94" s="13"/>
      <c r="E94" s="13"/>
    </row>
    <row r="95" spans="1:5">
      <c r="A95" s="14"/>
      <c r="B95" s="13"/>
      <c r="C95" s="13"/>
      <c r="D95" s="13"/>
      <c r="E95" s="13"/>
    </row>
    <row r="96" spans="1:5">
      <c r="A96" s="14"/>
      <c r="B96" s="13"/>
      <c r="C96" s="13"/>
      <c r="D96" s="13"/>
      <c r="E96" s="13"/>
    </row>
    <row r="97" spans="1:5">
      <c r="A97" s="14"/>
      <c r="B97" s="13"/>
      <c r="C97" s="13"/>
      <c r="D97" s="13"/>
      <c r="E97" s="13"/>
    </row>
    <row r="98" spans="1:5">
      <c r="A98" s="14"/>
      <c r="B98" s="13"/>
      <c r="C98" s="13"/>
      <c r="D98" s="13"/>
      <c r="E98" s="13"/>
    </row>
    <row r="99" spans="1:5">
      <c r="A99" s="14"/>
      <c r="B99" s="13"/>
      <c r="C99" s="13"/>
      <c r="D99" s="13"/>
      <c r="E99" s="13"/>
    </row>
    <row r="100" spans="1:5">
      <c r="A100" s="14"/>
      <c r="B100" s="13"/>
      <c r="C100" s="13"/>
      <c r="D100" s="13"/>
      <c r="E100" s="13"/>
    </row>
    <row r="101" spans="1:5">
      <c r="A101" s="14"/>
      <c r="B101" s="13"/>
      <c r="C101" s="13"/>
      <c r="D101" s="13"/>
      <c r="E101" s="13"/>
    </row>
    <row r="102" spans="1:5">
      <c r="A102" s="14"/>
      <c r="B102" s="13"/>
      <c r="C102" s="13"/>
      <c r="D102" s="13"/>
      <c r="E102" s="13"/>
    </row>
    <row r="103" spans="1:5">
      <c r="A103" s="14"/>
      <c r="B103" s="13"/>
      <c r="C103" s="13"/>
      <c r="D103" s="13"/>
      <c r="E103" s="13"/>
    </row>
    <row r="104" spans="1:5">
      <c r="A104" s="14"/>
      <c r="B104" s="13"/>
      <c r="C104" s="13"/>
      <c r="D104" s="13"/>
      <c r="E104" s="13"/>
    </row>
    <row r="105" spans="1:5">
      <c r="A105" s="14"/>
      <c r="B105" s="13"/>
      <c r="C105" s="13"/>
      <c r="D105" s="13"/>
      <c r="E105" s="13"/>
    </row>
    <row r="106" spans="1:5">
      <c r="A106" s="14"/>
      <c r="B106" s="13"/>
      <c r="C106" s="13"/>
      <c r="D106" s="13"/>
      <c r="E106" s="13"/>
    </row>
    <row r="107" spans="1:5">
      <c r="A107" s="14"/>
      <c r="B107" s="13"/>
      <c r="C107" s="13"/>
      <c r="D107" s="13"/>
      <c r="E107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selection activeCell="X1" sqref="X1:X3"/>
    </sheetView>
  </sheetViews>
  <sheetFormatPr defaultRowHeight="15"/>
  <sheetData>
    <row r="1" spans="1:29" ht="15.75" thickBot="1">
      <c r="A1" s="43" t="s">
        <v>34</v>
      </c>
      <c r="B1" s="44" t="s">
        <v>26</v>
      </c>
      <c r="C1" s="43">
        <v>15.59</v>
      </c>
      <c r="D1" s="45">
        <v>8</v>
      </c>
      <c r="F1" s="40" t="s">
        <v>35</v>
      </c>
      <c r="G1" s="41" t="s">
        <v>26</v>
      </c>
      <c r="H1" s="40">
        <v>18.510000000000002</v>
      </c>
      <c r="I1" s="46">
        <v>7</v>
      </c>
      <c r="K1" s="40" t="s">
        <v>37</v>
      </c>
      <c r="L1" s="41" t="s">
        <v>26</v>
      </c>
      <c r="M1" s="137">
        <v>16</v>
      </c>
      <c r="N1" s="46">
        <v>6</v>
      </c>
      <c r="P1" s="40" t="s">
        <v>84</v>
      </c>
      <c r="Q1" s="41" t="s">
        <v>26</v>
      </c>
      <c r="R1" s="40">
        <v>16.690000000000001</v>
      </c>
      <c r="S1" s="46">
        <v>5</v>
      </c>
      <c r="U1" s="40" t="s">
        <v>74</v>
      </c>
      <c r="V1" s="41" t="s">
        <v>26</v>
      </c>
      <c r="W1" s="40">
        <v>18.350000000000001</v>
      </c>
      <c r="X1" s="46">
        <v>4</v>
      </c>
      <c r="Z1" s="40" t="s">
        <v>85</v>
      </c>
      <c r="AA1" s="41" t="s">
        <v>26</v>
      </c>
      <c r="AB1" s="139" t="s">
        <v>433</v>
      </c>
      <c r="AC1" s="62">
        <v>5</v>
      </c>
    </row>
    <row r="2" spans="1:29" ht="15.75" thickBot="1">
      <c r="A2" s="43" t="s">
        <v>34</v>
      </c>
      <c r="B2" s="44" t="s">
        <v>26</v>
      </c>
      <c r="C2" s="43">
        <v>14.95</v>
      </c>
      <c r="D2" s="45">
        <v>8</v>
      </c>
      <c r="F2" s="40" t="s">
        <v>35</v>
      </c>
      <c r="G2" s="41" t="s">
        <v>26</v>
      </c>
      <c r="H2" s="40">
        <v>15.42</v>
      </c>
      <c r="I2" s="46">
        <v>7</v>
      </c>
      <c r="K2" s="40" t="s">
        <v>37</v>
      </c>
      <c r="L2" s="41" t="s">
        <v>26</v>
      </c>
      <c r="M2" s="40">
        <v>32.64</v>
      </c>
      <c r="N2" s="62">
        <v>7</v>
      </c>
      <c r="P2" s="40" t="s">
        <v>84</v>
      </c>
      <c r="Q2" s="41" t="s">
        <v>26</v>
      </c>
      <c r="R2" s="40">
        <v>34.07</v>
      </c>
      <c r="S2" s="62">
        <v>5</v>
      </c>
      <c r="U2" s="40" t="s">
        <v>74</v>
      </c>
      <c r="V2" s="41" t="s">
        <v>26</v>
      </c>
      <c r="W2" s="40">
        <v>40.020000000000003</v>
      </c>
      <c r="X2" s="62">
        <v>4</v>
      </c>
      <c r="Z2" s="19" t="s">
        <v>73</v>
      </c>
      <c r="AA2" s="19" t="s">
        <v>26</v>
      </c>
      <c r="AB2" s="150">
        <v>1.05</v>
      </c>
      <c r="AC2">
        <v>5</v>
      </c>
    </row>
    <row r="3" spans="1:29" ht="15.75" thickBot="1">
      <c r="A3" s="43" t="s">
        <v>34</v>
      </c>
      <c r="B3" s="44" t="s">
        <v>26</v>
      </c>
      <c r="C3" s="43">
        <v>31.73</v>
      </c>
      <c r="D3" s="45">
        <v>8</v>
      </c>
      <c r="F3" s="40" t="s">
        <v>35</v>
      </c>
      <c r="G3" s="41" t="s">
        <v>26</v>
      </c>
      <c r="H3" s="40">
        <v>37.840000000000003</v>
      </c>
      <c r="I3" s="62">
        <v>6</v>
      </c>
      <c r="K3" s="40" t="s">
        <v>37</v>
      </c>
      <c r="L3" s="41" t="s">
        <v>26</v>
      </c>
      <c r="M3" s="40">
        <v>31.91</v>
      </c>
      <c r="N3" s="62">
        <v>7</v>
      </c>
      <c r="P3" s="19" t="s">
        <v>84</v>
      </c>
      <c r="Q3" s="19" t="s">
        <v>28</v>
      </c>
      <c r="R3">
        <v>7.33</v>
      </c>
      <c r="S3">
        <v>4</v>
      </c>
      <c r="U3" t="s">
        <v>74</v>
      </c>
      <c r="V3" s="19" t="s">
        <v>28</v>
      </c>
      <c r="W3">
        <v>7.41</v>
      </c>
      <c r="X3">
        <v>5</v>
      </c>
      <c r="Z3" s="19" t="s">
        <v>73</v>
      </c>
      <c r="AA3" s="19" t="s">
        <v>28</v>
      </c>
      <c r="AB3">
        <v>8.0299999999999994</v>
      </c>
      <c r="AC3">
        <v>6</v>
      </c>
    </row>
    <row r="4" spans="1:29">
      <c r="A4" s="43" t="s">
        <v>34</v>
      </c>
      <c r="B4" s="44" t="s">
        <v>26</v>
      </c>
      <c r="C4" s="43">
        <v>31.55</v>
      </c>
      <c r="D4" s="45">
        <v>8</v>
      </c>
      <c r="F4" s="40" t="s">
        <v>35</v>
      </c>
      <c r="G4" s="41" t="s">
        <v>26</v>
      </c>
      <c r="H4" s="40">
        <v>32.04</v>
      </c>
      <c r="I4" s="62">
        <v>6</v>
      </c>
      <c r="K4" s="40" t="s">
        <v>37</v>
      </c>
      <c r="L4" s="41" t="s">
        <v>26</v>
      </c>
      <c r="M4" s="139" t="s">
        <v>430</v>
      </c>
      <c r="N4" s="62">
        <v>6</v>
      </c>
      <c r="Z4" s="40"/>
      <c r="AA4" s="41"/>
      <c r="AB4" s="139"/>
      <c r="AC4" s="62"/>
    </row>
    <row r="5" spans="1:29" ht="15.75" thickBot="1">
      <c r="A5" s="40" t="s">
        <v>34</v>
      </c>
      <c r="B5" s="41" t="s">
        <v>26</v>
      </c>
      <c r="C5" s="139" t="s">
        <v>431</v>
      </c>
      <c r="D5" s="62">
        <v>7</v>
      </c>
      <c r="F5" s="40" t="s">
        <v>35</v>
      </c>
      <c r="G5" s="41" t="s">
        <v>26</v>
      </c>
      <c r="H5" s="139" t="s">
        <v>432</v>
      </c>
      <c r="I5" s="62">
        <v>8</v>
      </c>
      <c r="K5" s="40" t="s">
        <v>37</v>
      </c>
      <c r="L5" s="41" t="s">
        <v>26</v>
      </c>
      <c r="M5" s="40">
        <v>65.349999999999994</v>
      </c>
      <c r="N5" s="46">
        <v>7</v>
      </c>
      <c r="P5" s="40"/>
      <c r="Q5" s="41"/>
      <c r="R5" s="139"/>
      <c r="S5" s="62"/>
      <c r="Z5" s="19"/>
      <c r="AA5" s="19"/>
      <c r="AB5" s="150"/>
    </row>
    <row r="6" spans="1:29" ht="15.75" thickBot="1">
      <c r="A6" s="40" t="s">
        <v>34</v>
      </c>
      <c r="B6" s="41" t="s">
        <v>26</v>
      </c>
      <c r="C6" s="139" t="s">
        <v>435</v>
      </c>
      <c r="D6" s="62">
        <v>7</v>
      </c>
      <c r="F6" s="43" t="s">
        <v>35</v>
      </c>
      <c r="G6" s="44" t="s">
        <v>26</v>
      </c>
      <c r="H6" s="138" t="s">
        <v>429</v>
      </c>
      <c r="I6" s="45">
        <v>8</v>
      </c>
      <c r="K6" s="19" t="s">
        <v>37</v>
      </c>
      <c r="L6" s="19" t="s">
        <v>26</v>
      </c>
      <c r="M6" s="150">
        <v>1.1499999999999999</v>
      </c>
      <c r="N6">
        <v>7</v>
      </c>
      <c r="P6" s="40"/>
      <c r="Q6" s="41"/>
      <c r="R6" s="139"/>
      <c r="S6" s="62"/>
      <c r="Z6" s="19"/>
      <c r="AA6" s="19"/>
    </row>
    <row r="7" spans="1:29">
      <c r="A7" t="s">
        <v>34</v>
      </c>
      <c r="B7" s="19" t="s">
        <v>26</v>
      </c>
      <c r="C7" s="150">
        <v>1.2</v>
      </c>
      <c r="D7">
        <v>7</v>
      </c>
      <c r="F7" s="43" t="s">
        <v>35</v>
      </c>
      <c r="G7" s="44" t="s">
        <v>26</v>
      </c>
      <c r="H7" s="43">
        <v>61.38</v>
      </c>
      <c r="I7" s="45">
        <v>8</v>
      </c>
      <c r="K7" s="19" t="s">
        <v>37</v>
      </c>
      <c r="L7" s="19" t="s">
        <v>26</v>
      </c>
      <c r="M7" s="150">
        <v>1.28</v>
      </c>
      <c r="N7">
        <v>8</v>
      </c>
      <c r="P7" s="40"/>
      <c r="Q7" s="41"/>
      <c r="R7" s="139"/>
      <c r="S7" s="46"/>
      <c r="Z7" s="19"/>
      <c r="AA7" s="19"/>
    </row>
    <row r="8" spans="1:29">
      <c r="A8" t="s">
        <v>34</v>
      </c>
      <c r="B8" s="19" t="s">
        <v>28</v>
      </c>
      <c r="C8" s="150">
        <v>18.2</v>
      </c>
      <c r="D8">
        <v>8</v>
      </c>
      <c r="F8" s="19" t="s">
        <v>35</v>
      </c>
      <c r="G8" s="19" t="s">
        <v>26</v>
      </c>
      <c r="H8" s="150">
        <v>1.2</v>
      </c>
      <c r="I8">
        <v>6</v>
      </c>
      <c r="P8" s="19"/>
      <c r="Q8" s="19"/>
    </row>
    <row r="9" spans="1:29">
      <c r="A9" s="19" t="s">
        <v>34</v>
      </c>
      <c r="B9" s="19" t="s">
        <v>28</v>
      </c>
      <c r="C9">
        <v>18.02</v>
      </c>
      <c r="D9">
        <v>8</v>
      </c>
      <c r="F9" s="19" t="s">
        <v>35</v>
      </c>
      <c r="G9" s="19" t="s">
        <v>26</v>
      </c>
      <c r="H9" s="150">
        <v>1.1499999999999999</v>
      </c>
      <c r="I9">
        <v>8</v>
      </c>
      <c r="P9" s="19"/>
      <c r="Q9" s="19"/>
    </row>
    <row r="10" spans="1:29">
      <c r="A10" s="19"/>
      <c r="B10" s="19"/>
      <c r="F10" s="19" t="s">
        <v>35</v>
      </c>
      <c r="G10" s="19" t="s">
        <v>28</v>
      </c>
      <c r="H10">
        <v>15.21</v>
      </c>
      <c r="I10">
        <v>7</v>
      </c>
      <c r="N10" s="19"/>
      <c r="O10" s="19"/>
      <c r="P10" s="150"/>
      <c r="R10" s="19"/>
    </row>
    <row r="11" spans="1:29">
      <c r="F11" s="19" t="s">
        <v>35</v>
      </c>
      <c r="G11" s="19" t="s">
        <v>28</v>
      </c>
      <c r="H11" s="150">
        <v>13.2</v>
      </c>
      <c r="I11">
        <v>7</v>
      </c>
      <c r="N11" s="19"/>
      <c r="O11" s="19"/>
      <c r="R11" s="19"/>
    </row>
    <row r="19" spans="10:13">
      <c r="M19" s="19"/>
    </row>
    <row r="20" spans="10:13">
      <c r="M20" s="19"/>
    </row>
    <row r="27" spans="10:13">
      <c r="J27" s="19"/>
    </row>
    <row r="28" spans="10:13">
      <c r="J28" s="19"/>
    </row>
    <row r="29" spans="10:13">
      <c r="J29" s="19"/>
    </row>
    <row r="30" spans="10:13">
      <c r="J30" s="19"/>
    </row>
    <row r="31" spans="10:13">
      <c r="J31" s="19"/>
    </row>
    <row r="32" spans="10:13">
      <c r="J32" s="19"/>
    </row>
    <row r="33" spans="10:10">
      <c r="J3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topLeftCell="A67" zoomScale="90" zoomScaleNormal="90" workbookViewId="0">
      <selection activeCell="K80" sqref="K80"/>
    </sheetView>
  </sheetViews>
  <sheetFormatPr defaultRowHeight="15"/>
  <cols>
    <col min="1" max="1" width="7.5703125" style="185" customWidth="1"/>
    <col min="2" max="2" width="9.85546875" style="185" bestFit="1" customWidth="1"/>
    <col min="3" max="4" width="7.5703125" style="185" customWidth="1"/>
    <col min="5" max="5" width="19.5703125" bestFit="1" customWidth="1"/>
    <col min="6" max="6" width="12.7109375" customWidth="1"/>
    <col min="7" max="7" width="6.140625" bestFit="1" customWidth="1"/>
    <col min="8" max="8" width="8.42578125" style="185" customWidth="1"/>
    <col min="9" max="9" width="7.140625" style="185" customWidth="1"/>
  </cols>
  <sheetData>
    <row r="1" spans="1:9" ht="15.75" thickBot="1">
      <c r="A1" s="223" t="s">
        <v>4</v>
      </c>
      <c r="B1" s="209" t="s">
        <v>76</v>
      </c>
      <c r="C1" s="209" t="s">
        <v>77</v>
      </c>
      <c r="D1" s="224" t="s">
        <v>104</v>
      </c>
      <c r="E1" s="91" t="s">
        <v>78</v>
      </c>
      <c r="F1" s="91" t="s">
        <v>79</v>
      </c>
      <c r="G1" s="91" t="s">
        <v>80</v>
      </c>
      <c r="H1" s="209" t="s">
        <v>105</v>
      </c>
      <c r="I1" s="217" t="s">
        <v>380</v>
      </c>
    </row>
    <row r="2" spans="1:9">
      <c r="A2" s="180" t="s">
        <v>60</v>
      </c>
      <c r="B2" s="225" t="s">
        <v>394</v>
      </c>
      <c r="C2" s="210">
        <v>1</v>
      </c>
      <c r="D2" s="226">
        <v>421</v>
      </c>
      <c r="E2" s="127" t="s">
        <v>170</v>
      </c>
      <c r="F2" s="43" t="s">
        <v>84</v>
      </c>
      <c r="G2" s="44" t="s">
        <v>30</v>
      </c>
      <c r="H2" s="210">
        <v>12.94</v>
      </c>
      <c r="I2" s="218">
        <v>8</v>
      </c>
    </row>
    <row r="3" spans="1:9">
      <c r="A3" s="227"/>
      <c r="B3" s="211"/>
      <c r="C3" s="211">
        <v>2</v>
      </c>
      <c r="D3" s="228">
        <v>129</v>
      </c>
      <c r="E3" s="41" t="s">
        <v>138</v>
      </c>
      <c r="F3" s="40" t="s">
        <v>34</v>
      </c>
      <c r="G3" s="41" t="s">
        <v>30</v>
      </c>
      <c r="H3" s="211">
        <v>13.51</v>
      </c>
      <c r="I3" s="219">
        <v>7</v>
      </c>
    </row>
    <row r="4" spans="1:9">
      <c r="A4" s="227"/>
      <c r="B4" s="211"/>
      <c r="C4" s="211">
        <v>3</v>
      </c>
      <c r="D4" s="229">
        <v>66</v>
      </c>
      <c r="E4" s="97" t="s">
        <v>259</v>
      </c>
      <c r="F4" s="59" t="s">
        <v>35</v>
      </c>
      <c r="G4" s="58" t="s">
        <v>30</v>
      </c>
      <c r="H4" s="212">
        <v>13.52</v>
      </c>
      <c r="I4" s="220">
        <v>6</v>
      </c>
    </row>
    <row r="5" spans="1:9">
      <c r="A5" s="230"/>
      <c r="B5" s="212"/>
      <c r="C5" s="211">
        <v>4</v>
      </c>
      <c r="D5" s="154">
        <v>47</v>
      </c>
      <c r="E5" s="121" t="s">
        <v>260</v>
      </c>
      <c r="F5" s="59" t="s">
        <v>35</v>
      </c>
      <c r="G5" s="58" t="s">
        <v>30</v>
      </c>
      <c r="H5" s="212">
        <v>13.89</v>
      </c>
      <c r="I5" s="220">
        <v>8</v>
      </c>
    </row>
    <row r="6" spans="1:9">
      <c r="A6" s="230"/>
      <c r="B6" s="212"/>
      <c r="C6" s="211">
        <v>5</v>
      </c>
      <c r="D6" s="231">
        <v>422</v>
      </c>
      <c r="E6" s="100" t="s">
        <v>171</v>
      </c>
      <c r="F6" s="59" t="s">
        <v>84</v>
      </c>
      <c r="G6" s="58" t="s">
        <v>30</v>
      </c>
      <c r="H6" s="212">
        <v>14.52</v>
      </c>
      <c r="I6" s="220">
        <v>7</v>
      </c>
    </row>
    <row r="7" spans="1:9">
      <c r="A7" s="230"/>
      <c r="B7" s="212"/>
      <c r="C7" s="211">
        <v>6</v>
      </c>
      <c r="D7" s="232">
        <v>311</v>
      </c>
      <c r="E7" s="104" t="s">
        <v>199</v>
      </c>
      <c r="F7" s="59" t="s">
        <v>37</v>
      </c>
      <c r="G7" s="58" t="s">
        <v>30</v>
      </c>
      <c r="H7" s="212">
        <v>14.73</v>
      </c>
      <c r="I7" s="220">
        <v>5</v>
      </c>
    </row>
    <row r="8" spans="1:9">
      <c r="A8" s="230"/>
      <c r="B8" s="212"/>
      <c r="C8" s="211">
        <v>7</v>
      </c>
      <c r="D8" s="232">
        <v>211</v>
      </c>
      <c r="E8" s="104" t="s">
        <v>239</v>
      </c>
      <c r="F8" s="59" t="s">
        <v>74</v>
      </c>
      <c r="G8" s="58" t="s">
        <v>30</v>
      </c>
      <c r="H8" s="212">
        <v>15.73</v>
      </c>
      <c r="I8" s="220">
        <v>4</v>
      </c>
    </row>
    <row r="9" spans="1:9" ht="15.75" thickBot="1">
      <c r="A9" s="233"/>
      <c r="B9" s="213"/>
      <c r="C9" s="214">
        <v>8</v>
      </c>
      <c r="D9" s="234">
        <v>308</v>
      </c>
      <c r="E9" s="126" t="s">
        <v>198</v>
      </c>
      <c r="F9" s="63" t="s">
        <v>37</v>
      </c>
      <c r="G9" s="68" t="s">
        <v>30</v>
      </c>
      <c r="H9" s="213">
        <v>15.83</v>
      </c>
      <c r="I9" s="221">
        <v>6</v>
      </c>
    </row>
    <row r="10" spans="1:9" ht="15.75" thickBot="1">
      <c r="G10" s="19"/>
    </row>
    <row r="11" spans="1:9">
      <c r="A11" s="235" t="s">
        <v>60</v>
      </c>
      <c r="B11" s="236" t="s">
        <v>95</v>
      </c>
      <c r="C11" s="210">
        <v>1</v>
      </c>
      <c r="D11" s="237">
        <v>55</v>
      </c>
      <c r="E11" s="49" t="s">
        <v>261</v>
      </c>
      <c r="F11" s="43" t="s">
        <v>35</v>
      </c>
      <c r="G11" s="44" t="s">
        <v>33</v>
      </c>
      <c r="H11" s="210">
        <v>14.23</v>
      </c>
      <c r="I11" s="218">
        <v>8</v>
      </c>
    </row>
    <row r="12" spans="1:9">
      <c r="A12" s="227"/>
      <c r="B12" s="211"/>
      <c r="C12" s="211">
        <v>2</v>
      </c>
      <c r="D12" s="228">
        <v>125</v>
      </c>
      <c r="E12" s="41" t="s">
        <v>139</v>
      </c>
      <c r="F12" s="40" t="s">
        <v>34</v>
      </c>
      <c r="G12" s="41" t="s">
        <v>33</v>
      </c>
      <c r="H12" s="211">
        <v>14.27</v>
      </c>
      <c r="I12" s="219">
        <v>7</v>
      </c>
    </row>
    <row r="13" spans="1:9">
      <c r="A13" s="227"/>
      <c r="B13" s="211"/>
      <c r="C13" s="211">
        <v>3</v>
      </c>
      <c r="D13" s="231">
        <v>429</v>
      </c>
      <c r="E13" s="100" t="s">
        <v>172</v>
      </c>
      <c r="F13" s="40" t="s">
        <v>84</v>
      </c>
      <c r="G13" s="41" t="s">
        <v>33</v>
      </c>
      <c r="H13" s="211">
        <v>14.54</v>
      </c>
      <c r="I13" s="219">
        <v>6</v>
      </c>
    </row>
    <row r="14" spans="1:9">
      <c r="A14" s="227"/>
      <c r="B14" s="211"/>
      <c r="C14" s="211">
        <v>4</v>
      </c>
      <c r="D14" s="232">
        <v>329</v>
      </c>
      <c r="E14" s="104" t="s">
        <v>200</v>
      </c>
      <c r="F14" s="40" t="s">
        <v>37</v>
      </c>
      <c r="G14" s="41" t="s">
        <v>33</v>
      </c>
      <c r="H14" s="211">
        <v>14.61</v>
      </c>
      <c r="I14" s="219">
        <v>5</v>
      </c>
    </row>
    <row r="15" spans="1:9">
      <c r="A15" s="227"/>
      <c r="B15" s="211"/>
      <c r="C15" s="211">
        <v>5</v>
      </c>
      <c r="D15" s="232">
        <v>206</v>
      </c>
      <c r="E15" s="104" t="s">
        <v>240</v>
      </c>
      <c r="F15" s="40" t="s">
        <v>74</v>
      </c>
      <c r="G15" s="41" t="s">
        <v>33</v>
      </c>
      <c r="H15" s="211">
        <v>16.98</v>
      </c>
      <c r="I15" s="219">
        <v>4</v>
      </c>
    </row>
    <row r="16" spans="1:9">
      <c r="A16" s="227"/>
      <c r="B16" s="211"/>
      <c r="C16" s="211">
        <v>6</v>
      </c>
      <c r="D16" s="211"/>
      <c r="E16" s="40"/>
      <c r="F16" s="40"/>
      <c r="G16" s="41"/>
      <c r="H16" s="211"/>
      <c r="I16" s="219"/>
    </row>
    <row r="17" spans="1:9">
      <c r="A17" s="227"/>
      <c r="B17" s="211"/>
      <c r="C17" s="211">
        <v>7</v>
      </c>
      <c r="D17" s="232"/>
      <c r="E17" s="104"/>
      <c r="F17" s="40"/>
      <c r="G17" s="41"/>
      <c r="H17" s="211"/>
      <c r="I17" s="219"/>
    </row>
    <row r="18" spans="1:9" ht="15.75" thickBot="1">
      <c r="A18" s="238"/>
      <c r="B18" s="214"/>
      <c r="C18" s="214">
        <v>8</v>
      </c>
      <c r="D18" s="214"/>
      <c r="E18" s="47"/>
      <c r="F18" s="48"/>
      <c r="G18" s="48"/>
      <c r="H18" s="214"/>
      <c r="I18" s="222"/>
    </row>
    <row r="19" spans="1:9" ht="15.75" thickBot="1"/>
    <row r="20" spans="1:9">
      <c r="A20" s="235" t="s">
        <v>60</v>
      </c>
      <c r="B20" s="236" t="s">
        <v>94</v>
      </c>
      <c r="C20" s="210">
        <v>1</v>
      </c>
      <c r="D20" s="237">
        <v>49</v>
      </c>
      <c r="E20" s="49" t="s">
        <v>262</v>
      </c>
      <c r="F20" s="43" t="s">
        <v>35</v>
      </c>
      <c r="G20" s="44" t="s">
        <v>33</v>
      </c>
      <c r="H20" s="210">
        <v>14.64</v>
      </c>
      <c r="I20" s="218">
        <v>8</v>
      </c>
    </row>
    <row r="21" spans="1:9">
      <c r="A21" s="227"/>
      <c r="B21" s="211"/>
      <c r="C21" s="211">
        <v>2</v>
      </c>
      <c r="D21" s="228">
        <v>128</v>
      </c>
      <c r="E21" s="112" t="s">
        <v>140</v>
      </c>
      <c r="F21" s="40" t="s">
        <v>34</v>
      </c>
      <c r="G21" s="41" t="s">
        <v>33</v>
      </c>
      <c r="H21" s="211">
        <v>15.41</v>
      </c>
      <c r="I21" s="219">
        <v>7</v>
      </c>
    </row>
    <row r="22" spans="1:9">
      <c r="A22" s="227"/>
      <c r="B22" s="211"/>
      <c r="C22" s="211">
        <v>3</v>
      </c>
      <c r="D22" s="232">
        <v>333</v>
      </c>
      <c r="E22" s="104" t="s">
        <v>201</v>
      </c>
      <c r="F22" s="40" t="s">
        <v>37</v>
      </c>
      <c r="G22" s="41" t="s">
        <v>33</v>
      </c>
      <c r="H22" s="211">
        <v>16.09</v>
      </c>
      <c r="I22" s="219">
        <v>6</v>
      </c>
    </row>
    <row r="23" spans="1:9">
      <c r="A23" s="227"/>
      <c r="B23" s="211"/>
      <c r="C23" s="211">
        <v>4</v>
      </c>
      <c r="D23" s="231">
        <v>427</v>
      </c>
      <c r="E23" s="100" t="s">
        <v>173</v>
      </c>
      <c r="F23" s="40" t="s">
        <v>84</v>
      </c>
      <c r="G23" s="41" t="s">
        <v>33</v>
      </c>
      <c r="H23" s="211">
        <v>17.11</v>
      </c>
      <c r="I23" s="219">
        <v>5</v>
      </c>
    </row>
    <row r="24" spans="1:9">
      <c r="A24" s="227"/>
      <c r="B24" s="239"/>
      <c r="C24" s="211">
        <v>5</v>
      </c>
      <c r="D24" s="211"/>
      <c r="E24" s="40"/>
      <c r="F24" s="40"/>
      <c r="G24" s="41"/>
      <c r="H24" s="211"/>
      <c r="I24" s="219"/>
    </row>
    <row r="25" spans="1:9">
      <c r="A25" s="227"/>
      <c r="B25" s="211"/>
      <c r="C25" s="211">
        <v>6</v>
      </c>
      <c r="D25" s="232"/>
      <c r="E25" s="104"/>
      <c r="F25" s="40"/>
      <c r="G25" s="41"/>
      <c r="H25" s="211"/>
      <c r="I25" s="219"/>
    </row>
    <row r="26" spans="1:9">
      <c r="A26" s="227"/>
      <c r="B26" s="211"/>
      <c r="C26" s="211">
        <v>7</v>
      </c>
      <c r="D26" s="240"/>
      <c r="E26" s="51"/>
      <c r="F26" s="40"/>
      <c r="G26" s="41"/>
      <c r="H26" s="211"/>
      <c r="I26" s="219"/>
    </row>
    <row r="27" spans="1:9" ht="15.75" thickBot="1">
      <c r="A27" s="238"/>
      <c r="B27" s="214"/>
      <c r="C27" s="214">
        <v>8</v>
      </c>
      <c r="D27" s="214"/>
      <c r="E27" s="47"/>
      <c r="F27" s="48"/>
      <c r="G27" s="48"/>
      <c r="H27" s="214"/>
      <c r="I27" s="222"/>
    </row>
    <row r="28" spans="1:9" ht="15.75" thickBot="1"/>
    <row r="29" spans="1:9">
      <c r="A29" s="235" t="s">
        <v>60</v>
      </c>
      <c r="B29" s="236" t="s">
        <v>103</v>
      </c>
      <c r="C29" s="210">
        <v>1</v>
      </c>
      <c r="D29" s="237">
        <v>121</v>
      </c>
      <c r="E29" s="116" t="s">
        <v>141</v>
      </c>
      <c r="F29" s="44" t="s">
        <v>168</v>
      </c>
      <c r="G29" s="44" t="s">
        <v>33</v>
      </c>
      <c r="H29" s="210">
        <v>13.51</v>
      </c>
      <c r="I29" s="218"/>
    </row>
    <row r="30" spans="1:9">
      <c r="A30" s="227"/>
      <c r="B30" s="211"/>
      <c r="C30" s="211">
        <v>2</v>
      </c>
      <c r="D30" s="228">
        <v>123</v>
      </c>
      <c r="E30" s="112" t="s">
        <v>142</v>
      </c>
      <c r="F30" s="41" t="s">
        <v>168</v>
      </c>
      <c r="G30" s="41" t="s">
        <v>33</v>
      </c>
      <c r="H30" s="211">
        <v>14.28</v>
      </c>
      <c r="I30" s="219"/>
    </row>
    <row r="31" spans="1:9">
      <c r="A31" s="227"/>
      <c r="B31" s="211"/>
      <c r="C31" s="211">
        <v>3</v>
      </c>
      <c r="D31" s="228">
        <v>133</v>
      </c>
      <c r="E31" s="41" t="s">
        <v>145</v>
      </c>
      <c r="F31" s="41" t="s">
        <v>168</v>
      </c>
      <c r="G31" s="41" t="s">
        <v>33</v>
      </c>
      <c r="H31" s="211">
        <v>14.35</v>
      </c>
      <c r="I31" s="219"/>
    </row>
    <row r="32" spans="1:9">
      <c r="A32" s="227"/>
      <c r="B32" s="211"/>
      <c r="C32" s="211">
        <v>4</v>
      </c>
      <c r="D32" s="228">
        <v>127</v>
      </c>
      <c r="E32" s="41" t="s">
        <v>143</v>
      </c>
      <c r="F32" s="41" t="s">
        <v>168</v>
      </c>
      <c r="G32" s="41" t="s">
        <v>33</v>
      </c>
      <c r="H32" s="215">
        <v>15.6</v>
      </c>
      <c r="I32" s="219"/>
    </row>
    <row r="33" spans="1:9">
      <c r="A33" s="227"/>
      <c r="B33" s="211"/>
      <c r="C33" s="211">
        <v>5</v>
      </c>
      <c r="D33" s="228">
        <v>51</v>
      </c>
      <c r="E33" s="113" t="s">
        <v>249</v>
      </c>
      <c r="F33" s="41" t="s">
        <v>168</v>
      </c>
      <c r="G33" s="41" t="s">
        <v>33</v>
      </c>
      <c r="H33" s="215">
        <v>17</v>
      </c>
      <c r="I33" s="219"/>
    </row>
    <row r="34" spans="1:9">
      <c r="A34" s="227"/>
      <c r="B34" s="239"/>
      <c r="C34" s="211">
        <v>6</v>
      </c>
      <c r="D34" s="211"/>
      <c r="E34" s="40"/>
      <c r="F34" s="40"/>
      <c r="G34" s="41"/>
      <c r="H34" s="211"/>
      <c r="I34" s="219"/>
    </row>
    <row r="35" spans="1:9">
      <c r="A35" s="227"/>
      <c r="B35" s="211"/>
      <c r="C35" s="211">
        <v>7</v>
      </c>
      <c r="D35" s="228"/>
      <c r="E35" s="112"/>
      <c r="F35" s="41"/>
      <c r="G35" s="41"/>
      <c r="H35" s="211"/>
      <c r="I35" s="219"/>
    </row>
    <row r="36" spans="1:9" ht="15.75" thickBot="1">
      <c r="A36" s="238"/>
      <c r="B36" s="214"/>
      <c r="C36" s="214">
        <v>8</v>
      </c>
      <c r="D36" s="214"/>
      <c r="E36" s="47"/>
      <c r="F36" s="47"/>
      <c r="G36" s="48"/>
      <c r="H36" s="214"/>
      <c r="I36" s="222"/>
    </row>
    <row r="37" spans="1:9" ht="15.75" thickBot="1"/>
    <row r="38" spans="1:9">
      <c r="A38" s="235" t="s">
        <v>60</v>
      </c>
      <c r="B38" s="236" t="s">
        <v>93</v>
      </c>
      <c r="C38" s="210">
        <v>1</v>
      </c>
      <c r="D38" s="237">
        <v>137</v>
      </c>
      <c r="E38" s="116" t="s">
        <v>146</v>
      </c>
      <c r="F38" s="43" t="s">
        <v>34</v>
      </c>
      <c r="G38" s="44" t="s">
        <v>26</v>
      </c>
      <c r="H38" s="210">
        <v>14.95</v>
      </c>
      <c r="I38" s="218">
        <v>8</v>
      </c>
    </row>
    <row r="39" spans="1:9">
      <c r="A39" s="227"/>
      <c r="B39" s="211"/>
      <c r="C39" s="211">
        <v>2</v>
      </c>
      <c r="D39" s="228">
        <v>36</v>
      </c>
      <c r="E39" s="42" t="s">
        <v>263</v>
      </c>
      <c r="F39" s="40" t="s">
        <v>35</v>
      </c>
      <c r="G39" s="41" t="s">
        <v>26</v>
      </c>
      <c r="H39" s="211">
        <v>15.42</v>
      </c>
      <c r="I39" s="219">
        <v>7</v>
      </c>
    </row>
    <row r="40" spans="1:9">
      <c r="A40" s="227"/>
      <c r="B40" s="211"/>
      <c r="C40" s="211">
        <v>3</v>
      </c>
      <c r="D40" s="232">
        <v>306</v>
      </c>
      <c r="E40" s="104" t="s">
        <v>202</v>
      </c>
      <c r="F40" s="40" t="s">
        <v>37</v>
      </c>
      <c r="G40" s="41" t="s">
        <v>26</v>
      </c>
      <c r="H40" s="215">
        <v>16</v>
      </c>
      <c r="I40" s="219">
        <v>6</v>
      </c>
    </row>
    <row r="41" spans="1:9">
      <c r="A41" s="227"/>
      <c r="B41" s="211"/>
      <c r="C41" s="211">
        <v>4</v>
      </c>
      <c r="D41" s="228">
        <v>142</v>
      </c>
      <c r="E41" s="41" t="s">
        <v>149</v>
      </c>
      <c r="F41" s="41" t="s">
        <v>168</v>
      </c>
      <c r="G41" s="41" t="s">
        <v>26</v>
      </c>
      <c r="H41" s="211">
        <v>16.510000000000002</v>
      </c>
      <c r="I41" s="219"/>
    </row>
    <row r="42" spans="1:9">
      <c r="A42" s="227"/>
      <c r="B42" s="211"/>
      <c r="C42" s="211">
        <v>5</v>
      </c>
      <c r="D42" s="231">
        <v>415</v>
      </c>
      <c r="E42" s="100" t="s">
        <v>174</v>
      </c>
      <c r="F42" s="40" t="s">
        <v>84</v>
      </c>
      <c r="G42" s="41" t="s">
        <v>26</v>
      </c>
      <c r="H42" s="211">
        <v>16.690000000000001</v>
      </c>
      <c r="I42" s="219">
        <v>5</v>
      </c>
    </row>
    <row r="43" spans="1:9">
      <c r="A43" s="227"/>
      <c r="B43" s="211"/>
      <c r="C43" s="211">
        <v>6</v>
      </c>
      <c r="D43" s="232">
        <v>203</v>
      </c>
      <c r="E43" s="104" t="s">
        <v>241</v>
      </c>
      <c r="F43" s="40" t="s">
        <v>74</v>
      </c>
      <c r="G43" s="41" t="s">
        <v>26</v>
      </c>
      <c r="H43" s="211">
        <v>18.350000000000001</v>
      </c>
      <c r="I43" s="219">
        <v>4</v>
      </c>
    </row>
    <row r="44" spans="1:9">
      <c r="A44" s="227"/>
      <c r="B44" s="211"/>
      <c r="C44" s="211">
        <v>7</v>
      </c>
      <c r="D44" s="211"/>
      <c r="E44" s="40"/>
      <c r="F44" s="40"/>
      <c r="G44" s="40"/>
      <c r="H44" s="211"/>
      <c r="I44" s="219"/>
    </row>
    <row r="45" spans="1:9" ht="15.75" thickBot="1">
      <c r="A45" s="238"/>
      <c r="B45" s="214"/>
      <c r="C45" s="214">
        <v>8</v>
      </c>
      <c r="D45" s="214"/>
      <c r="E45" s="47"/>
      <c r="F45" s="47"/>
      <c r="G45" s="48"/>
      <c r="H45" s="214"/>
      <c r="I45" s="222"/>
    </row>
    <row r="46" spans="1:9" ht="15.75" thickBot="1">
      <c r="A46" s="179"/>
      <c r="B46" s="179"/>
      <c r="C46" s="179"/>
      <c r="D46" s="179"/>
      <c r="E46" s="2"/>
      <c r="F46" s="2"/>
      <c r="G46" s="50"/>
      <c r="H46" s="179"/>
      <c r="I46" s="179"/>
    </row>
    <row r="47" spans="1:9">
      <c r="A47" s="235" t="s">
        <v>60</v>
      </c>
      <c r="B47" s="236" t="s">
        <v>92</v>
      </c>
      <c r="C47" s="210">
        <v>1</v>
      </c>
      <c r="D47" s="237">
        <v>153</v>
      </c>
      <c r="E47" s="116" t="s">
        <v>147</v>
      </c>
      <c r="F47" s="43" t="s">
        <v>34</v>
      </c>
      <c r="G47" s="44" t="s">
        <v>26</v>
      </c>
      <c r="H47" s="210">
        <v>15.59</v>
      </c>
      <c r="I47" s="218">
        <v>8</v>
      </c>
    </row>
    <row r="48" spans="1:9">
      <c r="A48" s="227"/>
      <c r="B48" s="211"/>
      <c r="C48" s="211">
        <v>2</v>
      </c>
      <c r="D48" s="240">
        <v>94</v>
      </c>
      <c r="E48" s="42" t="s">
        <v>248</v>
      </c>
      <c r="F48" s="41" t="s">
        <v>168</v>
      </c>
      <c r="G48" s="41" t="s">
        <v>26</v>
      </c>
      <c r="H48" s="211">
        <v>17.88</v>
      </c>
      <c r="I48" s="219"/>
    </row>
    <row r="49" spans="1:9">
      <c r="A49" s="227"/>
      <c r="B49" s="211"/>
      <c r="C49" s="211">
        <v>3</v>
      </c>
      <c r="D49" s="228">
        <v>89</v>
      </c>
      <c r="E49" s="42" t="s">
        <v>252</v>
      </c>
      <c r="F49" s="40" t="s">
        <v>35</v>
      </c>
      <c r="G49" s="41" t="s">
        <v>26</v>
      </c>
      <c r="H49" s="211">
        <v>18.510000000000002</v>
      </c>
      <c r="I49" s="219">
        <v>7</v>
      </c>
    </row>
    <row r="50" spans="1:9">
      <c r="A50" s="227"/>
      <c r="B50" s="211"/>
      <c r="C50" s="211">
        <v>4</v>
      </c>
      <c r="D50" s="228">
        <v>145</v>
      </c>
      <c r="E50" s="41" t="s">
        <v>151</v>
      </c>
      <c r="F50" s="41" t="s">
        <v>168</v>
      </c>
      <c r="G50" s="41" t="s">
        <v>26</v>
      </c>
      <c r="H50" s="211">
        <v>19.59</v>
      </c>
      <c r="I50" s="219"/>
    </row>
    <row r="51" spans="1:9">
      <c r="A51" s="227"/>
      <c r="B51" s="239"/>
      <c r="C51" s="211">
        <v>5</v>
      </c>
      <c r="D51" s="211"/>
      <c r="E51" s="40"/>
      <c r="F51" s="40"/>
      <c r="G51" s="41"/>
      <c r="H51" s="211"/>
      <c r="I51" s="219"/>
    </row>
    <row r="52" spans="1:9">
      <c r="A52" s="227"/>
      <c r="B52" s="211"/>
      <c r="C52" s="211">
        <v>6</v>
      </c>
      <c r="D52" s="232"/>
      <c r="E52" s="104"/>
      <c r="F52" s="40"/>
      <c r="G52" s="41"/>
      <c r="H52" s="211"/>
      <c r="I52" s="219"/>
    </row>
    <row r="53" spans="1:9">
      <c r="A53" s="227"/>
      <c r="B53" s="211"/>
      <c r="C53" s="211">
        <v>7</v>
      </c>
      <c r="D53" s="211"/>
      <c r="E53" s="40"/>
      <c r="F53" s="40"/>
      <c r="G53" s="41"/>
      <c r="H53" s="211"/>
      <c r="I53" s="219"/>
    </row>
    <row r="54" spans="1:9" ht="15.75" thickBot="1">
      <c r="A54" s="238"/>
      <c r="B54" s="214"/>
      <c r="C54" s="214">
        <v>8</v>
      </c>
      <c r="D54" s="214"/>
      <c r="E54" s="47"/>
      <c r="F54" s="47"/>
      <c r="G54" s="48"/>
      <c r="H54" s="214"/>
      <c r="I54" s="222"/>
    </row>
    <row r="55" spans="1:9" ht="15.75" thickBot="1"/>
    <row r="56" spans="1:9">
      <c r="A56" s="235" t="s">
        <v>60</v>
      </c>
      <c r="B56" s="236" t="s">
        <v>91</v>
      </c>
      <c r="C56" s="210">
        <v>1</v>
      </c>
      <c r="D56" s="241">
        <v>327</v>
      </c>
      <c r="E56" s="53" t="s">
        <v>204</v>
      </c>
      <c r="F56" s="43" t="s">
        <v>37</v>
      </c>
      <c r="G56" s="44" t="s">
        <v>24</v>
      </c>
      <c r="H56" s="210">
        <v>14.96</v>
      </c>
      <c r="I56" s="218">
        <v>8</v>
      </c>
    </row>
    <row r="57" spans="1:9">
      <c r="A57" s="227"/>
      <c r="B57" s="211"/>
      <c r="C57" s="211">
        <v>2</v>
      </c>
      <c r="D57" s="228">
        <v>139</v>
      </c>
      <c r="E57" s="112" t="s">
        <v>152</v>
      </c>
      <c r="F57" s="40" t="s">
        <v>34</v>
      </c>
      <c r="G57" s="41" t="s">
        <v>24</v>
      </c>
      <c r="H57" s="211">
        <v>15.88</v>
      </c>
      <c r="I57" s="219">
        <v>7</v>
      </c>
    </row>
    <row r="58" spans="1:9">
      <c r="A58" s="227"/>
      <c r="B58" s="211"/>
      <c r="C58" s="211">
        <v>3</v>
      </c>
      <c r="D58" s="231">
        <v>417</v>
      </c>
      <c r="E58" s="100" t="s">
        <v>175</v>
      </c>
      <c r="F58" s="40" t="s">
        <v>84</v>
      </c>
      <c r="G58" s="41" t="s">
        <v>24</v>
      </c>
      <c r="H58" s="211">
        <v>16.21</v>
      </c>
      <c r="I58" s="219">
        <v>6</v>
      </c>
    </row>
    <row r="59" spans="1:9">
      <c r="A59" s="227"/>
      <c r="B59" s="211"/>
      <c r="C59" s="211">
        <v>4</v>
      </c>
      <c r="D59" s="154">
        <v>91</v>
      </c>
      <c r="E59" s="121" t="s">
        <v>253</v>
      </c>
      <c r="F59" s="40" t="s">
        <v>35</v>
      </c>
      <c r="G59" s="41" t="s">
        <v>24</v>
      </c>
      <c r="H59" s="211">
        <v>17.12</v>
      </c>
      <c r="I59" s="219">
        <v>5</v>
      </c>
    </row>
    <row r="60" spans="1:9">
      <c r="A60" s="227"/>
      <c r="B60" s="211"/>
      <c r="C60" s="211">
        <v>5</v>
      </c>
      <c r="D60" s="232">
        <v>638</v>
      </c>
      <c r="E60" s="104"/>
      <c r="F60" s="40" t="s">
        <v>85</v>
      </c>
      <c r="G60" s="41" t="s">
        <v>24</v>
      </c>
      <c r="H60" s="211">
        <v>17.38</v>
      </c>
      <c r="I60" s="219">
        <v>4</v>
      </c>
    </row>
    <row r="61" spans="1:9">
      <c r="A61" s="227"/>
      <c r="B61" s="239"/>
      <c r="C61" s="211">
        <v>6</v>
      </c>
      <c r="D61" s="211"/>
      <c r="E61" s="40"/>
      <c r="F61" s="40"/>
      <c r="G61" s="41"/>
      <c r="H61" s="211"/>
      <c r="I61" s="219"/>
    </row>
    <row r="62" spans="1:9" ht="16.5">
      <c r="A62" s="227"/>
      <c r="B62" s="211"/>
      <c r="C62" s="211">
        <v>7</v>
      </c>
      <c r="D62" s="242"/>
      <c r="E62" s="114"/>
      <c r="F62" s="40"/>
      <c r="G62" s="41"/>
      <c r="H62" s="211"/>
      <c r="I62" s="219"/>
    </row>
    <row r="63" spans="1:9" ht="15.75" thickBot="1">
      <c r="A63" s="238"/>
      <c r="B63" s="214"/>
      <c r="C63" s="214">
        <v>8</v>
      </c>
      <c r="D63" s="214"/>
      <c r="E63" s="47"/>
      <c r="F63" s="47"/>
      <c r="G63" s="47"/>
      <c r="H63" s="214"/>
      <c r="I63" s="222"/>
    </row>
    <row r="64" spans="1:9" ht="15.75" thickBot="1">
      <c r="G64" s="19"/>
    </row>
    <row r="65" spans="1:9">
      <c r="A65" s="235" t="s">
        <v>60</v>
      </c>
      <c r="B65" s="236" t="s">
        <v>90</v>
      </c>
      <c r="C65" s="210">
        <v>1</v>
      </c>
      <c r="D65" s="241">
        <v>627</v>
      </c>
      <c r="E65" s="53" t="s">
        <v>356</v>
      </c>
      <c r="F65" s="43" t="s">
        <v>85</v>
      </c>
      <c r="G65" s="44" t="s">
        <v>24</v>
      </c>
      <c r="H65" s="210">
        <v>16.09</v>
      </c>
      <c r="I65" s="218">
        <v>8</v>
      </c>
    </row>
    <row r="66" spans="1:9">
      <c r="A66" s="227"/>
      <c r="B66" s="211"/>
      <c r="C66" s="211">
        <v>2</v>
      </c>
      <c r="D66" s="231">
        <v>453</v>
      </c>
      <c r="E66" s="100" t="s">
        <v>176</v>
      </c>
      <c r="F66" s="40" t="s">
        <v>84</v>
      </c>
      <c r="G66" s="41" t="s">
        <v>24</v>
      </c>
      <c r="H66" s="211">
        <v>16.95</v>
      </c>
      <c r="I66" s="219">
        <v>7</v>
      </c>
    </row>
    <row r="67" spans="1:9">
      <c r="A67" s="227"/>
      <c r="B67" s="211"/>
      <c r="C67" s="211">
        <v>3</v>
      </c>
      <c r="D67" s="211"/>
      <c r="E67" s="40"/>
      <c r="F67" s="40"/>
      <c r="G67" s="40"/>
      <c r="H67" s="211"/>
      <c r="I67" s="219"/>
    </row>
    <row r="68" spans="1:9">
      <c r="A68" s="227"/>
      <c r="B68" s="211"/>
      <c r="C68" s="211">
        <v>4</v>
      </c>
      <c r="D68" s="228"/>
      <c r="E68" s="42"/>
      <c r="F68" s="40"/>
      <c r="G68" s="41"/>
      <c r="H68" s="211"/>
      <c r="I68" s="219"/>
    </row>
    <row r="69" spans="1:9">
      <c r="A69" s="227"/>
      <c r="B69" s="211"/>
      <c r="C69" s="211">
        <v>5</v>
      </c>
      <c r="D69" s="232"/>
      <c r="E69" s="104"/>
      <c r="F69" s="40"/>
      <c r="G69" s="41"/>
      <c r="H69" s="211"/>
      <c r="I69" s="219"/>
    </row>
    <row r="70" spans="1:9">
      <c r="A70" s="227"/>
      <c r="B70" s="211"/>
      <c r="C70" s="211">
        <v>6</v>
      </c>
      <c r="D70" s="211"/>
      <c r="E70" s="40"/>
      <c r="F70" s="40"/>
      <c r="G70" s="41"/>
      <c r="H70" s="211"/>
      <c r="I70" s="219"/>
    </row>
    <row r="71" spans="1:9">
      <c r="A71" s="227"/>
      <c r="B71" s="211"/>
      <c r="C71" s="211">
        <v>7</v>
      </c>
      <c r="D71" s="228"/>
      <c r="E71" s="112"/>
      <c r="F71" s="40"/>
      <c r="G71" s="41"/>
      <c r="H71" s="211"/>
      <c r="I71" s="219"/>
    </row>
    <row r="72" spans="1:9" ht="15.75" thickBot="1">
      <c r="A72" s="238"/>
      <c r="B72" s="214"/>
      <c r="C72" s="214">
        <v>8</v>
      </c>
      <c r="D72" s="214"/>
      <c r="E72" s="47"/>
      <c r="F72" s="47"/>
      <c r="G72" s="47"/>
      <c r="H72" s="214"/>
      <c r="I72" s="222"/>
    </row>
    <row r="73" spans="1:9" ht="15.75" thickBot="1"/>
    <row r="74" spans="1:9">
      <c r="A74" s="235" t="s">
        <v>60</v>
      </c>
      <c r="B74" s="236" t="s">
        <v>89</v>
      </c>
      <c r="C74" s="210">
        <v>1</v>
      </c>
      <c r="D74" s="241">
        <v>301</v>
      </c>
      <c r="E74" s="53" t="s">
        <v>206</v>
      </c>
      <c r="F74" s="43" t="s">
        <v>37</v>
      </c>
      <c r="G74" s="44" t="s">
        <v>27</v>
      </c>
      <c r="H74" s="210">
        <v>16.059999999999999</v>
      </c>
      <c r="I74" s="218">
        <v>8</v>
      </c>
    </row>
    <row r="75" spans="1:9">
      <c r="A75" s="227"/>
      <c r="B75" s="211"/>
      <c r="C75" s="211">
        <v>2</v>
      </c>
      <c r="D75" s="228">
        <v>23</v>
      </c>
      <c r="E75" s="42" t="s">
        <v>265</v>
      </c>
      <c r="F75" s="40" t="s">
        <v>35</v>
      </c>
      <c r="G75" s="41" t="s">
        <v>27</v>
      </c>
      <c r="H75" s="211">
        <v>16.23</v>
      </c>
      <c r="I75" s="219">
        <v>7</v>
      </c>
    </row>
    <row r="76" spans="1:9">
      <c r="A76" s="227"/>
      <c r="B76" s="211"/>
      <c r="C76" s="211">
        <v>3</v>
      </c>
      <c r="D76" s="231">
        <v>401</v>
      </c>
      <c r="E76" s="100" t="s">
        <v>177</v>
      </c>
      <c r="F76" s="40" t="s">
        <v>84</v>
      </c>
      <c r="G76" s="41" t="s">
        <v>27</v>
      </c>
      <c r="H76" s="211">
        <v>16.309999999999999</v>
      </c>
      <c r="I76" s="219">
        <v>6</v>
      </c>
    </row>
    <row r="77" spans="1:9">
      <c r="A77" s="227"/>
      <c r="B77" s="239"/>
      <c r="C77" s="211">
        <v>4</v>
      </c>
      <c r="D77" s="243" t="s">
        <v>237</v>
      </c>
      <c r="E77" s="115" t="s">
        <v>220</v>
      </c>
      <c r="F77" s="41" t="s">
        <v>168</v>
      </c>
      <c r="G77" s="41" t="s">
        <v>27</v>
      </c>
      <c r="H77" s="211">
        <v>16.53</v>
      </c>
      <c r="I77" s="219"/>
    </row>
    <row r="78" spans="1:9">
      <c r="A78" s="227"/>
      <c r="B78" s="211"/>
      <c r="C78" s="211">
        <v>5</v>
      </c>
      <c r="D78" s="228">
        <v>158</v>
      </c>
      <c r="E78" s="112" t="s">
        <v>153</v>
      </c>
      <c r="F78" s="40" t="s">
        <v>34</v>
      </c>
      <c r="G78" s="41" t="s">
        <v>27</v>
      </c>
      <c r="H78" s="211">
        <v>19.420000000000002</v>
      </c>
      <c r="I78" s="219">
        <v>5</v>
      </c>
    </row>
    <row r="79" spans="1:9">
      <c r="A79" s="227"/>
      <c r="B79" s="211"/>
      <c r="C79" s="211">
        <v>6</v>
      </c>
      <c r="D79" s="232">
        <v>212</v>
      </c>
      <c r="E79" s="104" t="s">
        <v>242</v>
      </c>
      <c r="F79" s="40" t="s">
        <v>74</v>
      </c>
      <c r="G79" s="41" t="s">
        <v>27</v>
      </c>
      <c r="H79" s="211">
        <v>20.67</v>
      </c>
      <c r="I79" s="219">
        <v>4</v>
      </c>
    </row>
    <row r="80" spans="1:9">
      <c r="A80" s="227"/>
      <c r="B80" s="211"/>
      <c r="C80" s="211">
        <v>7</v>
      </c>
      <c r="D80" s="232"/>
      <c r="E80" s="104"/>
      <c r="F80" s="40"/>
      <c r="G80" s="41"/>
      <c r="H80" s="211"/>
      <c r="I80" s="219"/>
    </row>
    <row r="81" spans="1:9" ht="17.25" thickBot="1">
      <c r="A81" s="238"/>
      <c r="B81" s="214"/>
      <c r="C81" s="214">
        <v>8</v>
      </c>
      <c r="D81" s="244"/>
      <c r="E81" s="118"/>
      <c r="F81" s="47"/>
      <c r="G81" s="48"/>
      <c r="H81" s="214"/>
      <c r="I81" s="222"/>
    </row>
    <row r="82" spans="1:9" ht="15.75" thickBot="1"/>
    <row r="83" spans="1:9">
      <c r="A83" s="235" t="s">
        <v>60</v>
      </c>
      <c r="B83" s="241" t="s">
        <v>88</v>
      </c>
      <c r="C83" s="210">
        <v>1</v>
      </c>
      <c r="D83" s="241">
        <v>303</v>
      </c>
      <c r="E83" s="53" t="s">
        <v>207</v>
      </c>
      <c r="F83" s="43" t="s">
        <v>37</v>
      </c>
      <c r="G83" s="44" t="s">
        <v>27</v>
      </c>
      <c r="H83" s="210">
        <v>16.62</v>
      </c>
      <c r="I83" s="218">
        <v>8</v>
      </c>
    </row>
    <row r="84" spans="1:9">
      <c r="A84" s="227"/>
      <c r="B84" s="211"/>
      <c r="C84" s="211">
        <v>2</v>
      </c>
      <c r="D84" s="231">
        <v>403</v>
      </c>
      <c r="E84" s="100" t="s">
        <v>178</v>
      </c>
      <c r="F84" s="40" t="s">
        <v>84</v>
      </c>
      <c r="G84" s="41" t="s">
        <v>27</v>
      </c>
      <c r="H84" s="211">
        <v>17.61</v>
      </c>
      <c r="I84" s="219">
        <v>7</v>
      </c>
    </row>
    <row r="85" spans="1:9">
      <c r="A85" s="227"/>
      <c r="B85" s="211"/>
      <c r="C85" s="211">
        <v>3</v>
      </c>
      <c r="D85" s="228">
        <v>4</v>
      </c>
      <c r="E85" s="42" t="s">
        <v>266</v>
      </c>
      <c r="F85" s="40" t="s">
        <v>35</v>
      </c>
      <c r="G85" s="41" t="s">
        <v>27</v>
      </c>
      <c r="H85" s="211">
        <v>18.579999999999998</v>
      </c>
      <c r="I85" s="219">
        <v>6</v>
      </c>
    </row>
    <row r="86" spans="1:9">
      <c r="A86" s="227"/>
      <c r="B86" s="211"/>
      <c r="C86" s="211">
        <v>4</v>
      </c>
      <c r="D86" s="228">
        <v>302</v>
      </c>
      <c r="E86" s="115" t="s">
        <v>222</v>
      </c>
      <c r="F86" s="41" t="s">
        <v>168</v>
      </c>
      <c r="G86" s="41" t="s">
        <v>27</v>
      </c>
      <c r="H86" s="211">
        <v>18.87</v>
      </c>
      <c r="I86" s="219"/>
    </row>
    <row r="87" spans="1:9">
      <c r="A87" s="227"/>
      <c r="B87" s="211"/>
      <c r="C87" s="211">
        <v>5</v>
      </c>
      <c r="D87" s="228">
        <v>21</v>
      </c>
      <c r="E87" s="42" t="s">
        <v>247</v>
      </c>
      <c r="F87" s="41" t="s">
        <v>168</v>
      </c>
      <c r="G87" s="41" t="s">
        <v>27</v>
      </c>
      <c r="H87" s="211">
        <v>19.04</v>
      </c>
      <c r="I87" s="219"/>
    </row>
    <row r="88" spans="1:9">
      <c r="A88" s="227"/>
      <c r="B88" s="211"/>
      <c r="C88" s="211">
        <v>6</v>
      </c>
      <c r="D88" s="211"/>
      <c r="E88" s="40"/>
      <c r="F88" s="40"/>
      <c r="G88" s="40"/>
      <c r="H88" s="211"/>
      <c r="I88" s="219"/>
    </row>
    <row r="89" spans="1:9">
      <c r="A89" s="227"/>
      <c r="B89" s="211"/>
      <c r="C89" s="211">
        <v>7</v>
      </c>
      <c r="D89" s="232"/>
      <c r="E89" s="104"/>
      <c r="F89" s="40"/>
      <c r="G89" s="41"/>
      <c r="H89" s="211"/>
      <c r="I89" s="219"/>
    </row>
    <row r="90" spans="1:9" ht="15.75" thickBot="1">
      <c r="A90" s="238"/>
      <c r="B90" s="214"/>
      <c r="C90" s="214">
        <v>8</v>
      </c>
      <c r="D90" s="214"/>
      <c r="E90" s="47"/>
      <c r="F90" s="47"/>
      <c r="G90" s="48"/>
      <c r="H90" s="214"/>
      <c r="I90" s="222"/>
    </row>
    <row r="91" spans="1:9" ht="15.75" thickBot="1"/>
    <row r="92" spans="1:9">
      <c r="A92" s="235" t="s">
        <v>60</v>
      </c>
      <c r="B92" s="210" t="s">
        <v>87</v>
      </c>
      <c r="C92" s="210">
        <v>1</v>
      </c>
      <c r="D92" s="237">
        <v>13</v>
      </c>
      <c r="E92" s="49" t="s">
        <v>267</v>
      </c>
      <c r="F92" s="43" t="s">
        <v>35</v>
      </c>
      <c r="G92" s="43" t="s">
        <v>25</v>
      </c>
      <c r="H92" s="216">
        <v>15.8</v>
      </c>
      <c r="I92" s="218">
        <v>8</v>
      </c>
    </row>
    <row r="93" spans="1:9">
      <c r="A93" s="227"/>
      <c r="B93" s="211"/>
      <c r="C93" s="211">
        <v>2</v>
      </c>
      <c r="D93" s="232">
        <v>321</v>
      </c>
      <c r="E93" s="104" t="s">
        <v>208</v>
      </c>
      <c r="F93" s="40" t="s">
        <v>37</v>
      </c>
      <c r="G93" s="40" t="s">
        <v>25</v>
      </c>
      <c r="H93" s="211">
        <v>16.87</v>
      </c>
      <c r="I93" s="219">
        <v>7</v>
      </c>
    </row>
    <row r="94" spans="1:9">
      <c r="A94" s="227"/>
      <c r="B94" s="211"/>
      <c r="C94" s="211">
        <v>3</v>
      </c>
      <c r="D94" s="228">
        <v>154</v>
      </c>
      <c r="E94" s="112" t="s">
        <v>154</v>
      </c>
      <c r="F94" s="40" t="s">
        <v>34</v>
      </c>
      <c r="G94" s="40" t="s">
        <v>25</v>
      </c>
      <c r="H94" s="211">
        <v>16.95</v>
      </c>
      <c r="I94" s="219">
        <v>6</v>
      </c>
    </row>
    <row r="95" spans="1:9">
      <c r="A95" s="227"/>
      <c r="B95" s="211"/>
      <c r="C95" s="211">
        <v>4</v>
      </c>
      <c r="D95" s="231">
        <v>408</v>
      </c>
      <c r="E95" s="100" t="s">
        <v>179</v>
      </c>
      <c r="F95" s="40" t="s">
        <v>84</v>
      </c>
      <c r="G95" s="40" t="s">
        <v>25</v>
      </c>
      <c r="H95" s="211">
        <v>17.52</v>
      </c>
      <c r="I95" s="219">
        <v>5</v>
      </c>
    </row>
    <row r="96" spans="1:9">
      <c r="A96" s="227"/>
      <c r="B96" s="211"/>
      <c r="C96" s="211">
        <v>5</v>
      </c>
      <c r="D96" s="243" t="s">
        <v>236</v>
      </c>
      <c r="E96" s="115" t="s">
        <v>223</v>
      </c>
      <c r="F96" s="41" t="s">
        <v>168</v>
      </c>
      <c r="G96" s="40" t="s">
        <v>25</v>
      </c>
      <c r="H96" s="215">
        <v>17.600000000000001</v>
      </c>
      <c r="I96" s="219"/>
    </row>
    <row r="97" spans="1:9">
      <c r="A97" s="227"/>
      <c r="B97" s="211"/>
      <c r="C97" s="211">
        <v>6</v>
      </c>
      <c r="D97" s="232">
        <v>675</v>
      </c>
      <c r="E97" s="104" t="s">
        <v>359</v>
      </c>
      <c r="F97" s="40" t="s">
        <v>85</v>
      </c>
      <c r="G97" s="40" t="s">
        <v>25</v>
      </c>
      <c r="H97" s="211">
        <v>17.850000000000001</v>
      </c>
      <c r="I97" s="219">
        <v>4</v>
      </c>
    </row>
    <row r="98" spans="1:9">
      <c r="A98" s="227"/>
      <c r="B98" s="211"/>
      <c r="C98" s="211">
        <v>7</v>
      </c>
      <c r="D98" s="240">
        <v>323</v>
      </c>
      <c r="E98" s="115" t="s">
        <v>235</v>
      </c>
      <c r="F98" s="41" t="s">
        <v>168</v>
      </c>
      <c r="G98" s="40" t="s">
        <v>25</v>
      </c>
      <c r="H98" s="211">
        <v>21.04</v>
      </c>
      <c r="I98" s="219"/>
    </row>
    <row r="99" spans="1:9" ht="15.75" thickBot="1">
      <c r="A99" s="238"/>
      <c r="B99" s="214"/>
      <c r="C99" s="214">
        <v>8</v>
      </c>
      <c r="D99" s="245">
        <v>204</v>
      </c>
      <c r="E99" s="141" t="s">
        <v>243</v>
      </c>
      <c r="F99" s="47" t="s">
        <v>74</v>
      </c>
      <c r="G99" s="47" t="s">
        <v>25</v>
      </c>
      <c r="H99" s="214">
        <v>22.55</v>
      </c>
      <c r="I99" s="222">
        <v>3</v>
      </c>
    </row>
    <row r="100" spans="1:9" ht="15.75" thickBot="1"/>
    <row r="101" spans="1:9">
      <c r="A101" s="235" t="s">
        <v>60</v>
      </c>
      <c r="B101" s="210" t="s">
        <v>86</v>
      </c>
      <c r="C101" s="210">
        <v>1</v>
      </c>
      <c r="D101" s="241">
        <v>651</v>
      </c>
      <c r="E101" s="53" t="s">
        <v>360</v>
      </c>
      <c r="F101" s="43" t="s">
        <v>85</v>
      </c>
      <c r="G101" s="43" t="s">
        <v>25</v>
      </c>
      <c r="H101" s="210">
        <v>16.29</v>
      </c>
      <c r="I101" s="218">
        <v>8</v>
      </c>
    </row>
    <row r="102" spans="1:9">
      <c r="A102" s="227"/>
      <c r="B102" s="211"/>
      <c r="C102" s="211">
        <v>2</v>
      </c>
      <c r="D102" s="239">
        <v>159</v>
      </c>
      <c r="E102" s="41" t="s">
        <v>155</v>
      </c>
      <c r="F102" s="40" t="s">
        <v>34</v>
      </c>
      <c r="G102" s="40" t="s">
        <v>25</v>
      </c>
      <c r="H102" s="211">
        <v>16.68</v>
      </c>
      <c r="I102" s="219">
        <v>7</v>
      </c>
    </row>
    <row r="103" spans="1:9">
      <c r="A103" s="227"/>
      <c r="B103" s="211"/>
      <c r="C103" s="211">
        <v>3</v>
      </c>
      <c r="D103" s="228">
        <v>20</v>
      </c>
      <c r="E103" s="42" t="s">
        <v>246</v>
      </c>
      <c r="F103" s="41" t="s">
        <v>168</v>
      </c>
      <c r="G103" s="41" t="s">
        <v>25</v>
      </c>
      <c r="H103" s="211">
        <v>17.010000000000002</v>
      </c>
      <c r="I103" s="219"/>
    </row>
    <row r="104" spans="1:9">
      <c r="A104" s="227"/>
      <c r="B104" s="211"/>
      <c r="C104" s="211">
        <v>4</v>
      </c>
      <c r="D104" s="228">
        <v>22</v>
      </c>
      <c r="E104" s="42" t="s">
        <v>268</v>
      </c>
      <c r="F104" s="40" t="s">
        <v>35</v>
      </c>
      <c r="G104" s="40" t="s">
        <v>25</v>
      </c>
      <c r="H104" s="211">
        <v>17.809999999999999</v>
      </c>
      <c r="I104" s="219">
        <v>6</v>
      </c>
    </row>
    <row r="105" spans="1:9">
      <c r="A105" s="227"/>
      <c r="B105" s="211"/>
      <c r="C105" s="211">
        <v>5</v>
      </c>
      <c r="D105" s="232">
        <v>326</v>
      </c>
      <c r="E105" s="104" t="s">
        <v>209</v>
      </c>
      <c r="F105" s="40" t="s">
        <v>37</v>
      </c>
      <c r="G105" s="40" t="s">
        <v>25</v>
      </c>
      <c r="H105" s="211">
        <v>18.010000000000002</v>
      </c>
      <c r="I105" s="219">
        <v>5</v>
      </c>
    </row>
    <row r="106" spans="1:9">
      <c r="A106" s="227"/>
      <c r="B106" s="211"/>
      <c r="C106" s="211">
        <v>6</v>
      </c>
      <c r="D106" s="231">
        <v>411</v>
      </c>
      <c r="E106" s="100" t="s">
        <v>180</v>
      </c>
      <c r="F106" s="40" t="s">
        <v>84</v>
      </c>
      <c r="G106" s="40" t="s">
        <v>25</v>
      </c>
      <c r="H106" s="211">
        <v>18.41</v>
      </c>
      <c r="I106" s="219">
        <v>4</v>
      </c>
    </row>
    <row r="107" spans="1:9">
      <c r="A107" s="227"/>
      <c r="B107" s="211"/>
      <c r="C107" s="211">
        <v>7</v>
      </c>
      <c r="D107" s="228">
        <v>322</v>
      </c>
      <c r="E107" s="115" t="s">
        <v>228</v>
      </c>
      <c r="F107" s="41" t="s">
        <v>168</v>
      </c>
      <c r="G107" s="40" t="s">
        <v>25</v>
      </c>
      <c r="H107" s="211">
        <v>21.45</v>
      </c>
      <c r="I107" s="219"/>
    </row>
    <row r="108" spans="1:9" ht="15.75" thickBot="1">
      <c r="A108" s="238"/>
      <c r="B108" s="214"/>
      <c r="C108" s="214">
        <v>8</v>
      </c>
      <c r="D108" s="214"/>
      <c r="E108" s="47"/>
      <c r="F108" s="47"/>
      <c r="G108" s="47"/>
      <c r="H108" s="214"/>
      <c r="I108" s="222"/>
    </row>
  </sheetData>
  <sortState ref="A2:J9">
    <sortCondition ref="H3:H9"/>
  </sortState>
  <dataValidations count="1">
    <dataValidation type="custom" allowBlank="1" showInputMessage="1" showErrorMessage="1" errorTitle="Duplicate Athlete" error="An athlete of that name has already been entered." sqref="E39">
      <formula1>COUNTIF($B:$B,E39)&lt;2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>
      <selection activeCell="K8" sqref="K8"/>
    </sheetView>
  </sheetViews>
  <sheetFormatPr defaultRowHeight="15"/>
  <cols>
    <col min="1" max="1" width="6" style="185" bestFit="1" customWidth="1"/>
    <col min="2" max="2" width="11" style="185" bestFit="1" customWidth="1"/>
    <col min="3" max="3" width="7.42578125" style="185" bestFit="1" customWidth="1"/>
    <col min="4" max="4" width="4" style="185" bestFit="1" customWidth="1"/>
    <col min="5" max="5" width="23.42578125" bestFit="1" customWidth="1"/>
    <col min="6" max="6" width="13.85546875" bestFit="1" customWidth="1"/>
    <col min="7" max="7" width="5.5703125" style="185" bestFit="1" customWidth="1"/>
    <col min="8" max="8" width="8.7109375" style="185" customWidth="1"/>
    <col min="9" max="9" width="6.5703125" style="185" bestFit="1" customWidth="1"/>
  </cols>
  <sheetData>
    <row r="1" spans="1:9" ht="15.75" thickBot="1">
      <c r="A1" s="223" t="s">
        <v>4</v>
      </c>
      <c r="B1" s="209" t="s">
        <v>76</v>
      </c>
      <c r="C1" s="209" t="s">
        <v>77</v>
      </c>
      <c r="D1" s="224" t="s">
        <v>104</v>
      </c>
      <c r="E1" s="91" t="s">
        <v>78</v>
      </c>
      <c r="F1" s="91" t="s">
        <v>79</v>
      </c>
      <c r="G1" s="209" t="s">
        <v>80</v>
      </c>
      <c r="H1" s="209" t="s">
        <v>105</v>
      </c>
      <c r="I1" s="217" t="s">
        <v>380</v>
      </c>
    </row>
    <row r="2" spans="1:9">
      <c r="A2" s="246" t="s">
        <v>19</v>
      </c>
      <c r="B2" s="236" t="s">
        <v>93</v>
      </c>
      <c r="C2" s="210">
        <v>1</v>
      </c>
      <c r="D2" s="237">
        <v>140</v>
      </c>
      <c r="E2" s="116" t="s">
        <v>148</v>
      </c>
      <c r="F2" s="43" t="s">
        <v>34</v>
      </c>
      <c r="G2" s="236" t="s">
        <v>26</v>
      </c>
      <c r="H2" s="210">
        <v>31.55</v>
      </c>
      <c r="I2" s="218">
        <v>8</v>
      </c>
    </row>
    <row r="3" spans="1:9">
      <c r="A3" s="230"/>
      <c r="B3" s="211"/>
      <c r="C3" s="211">
        <v>2</v>
      </c>
      <c r="D3" s="232">
        <v>305</v>
      </c>
      <c r="E3" s="104" t="s">
        <v>219</v>
      </c>
      <c r="F3" s="40" t="s">
        <v>37</v>
      </c>
      <c r="G3" s="239" t="s">
        <v>26</v>
      </c>
      <c r="H3" s="211">
        <v>31.91</v>
      </c>
      <c r="I3" s="220">
        <v>7</v>
      </c>
    </row>
    <row r="4" spans="1:9">
      <c r="A4" s="230"/>
      <c r="B4" s="211"/>
      <c r="C4" s="211">
        <v>3</v>
      </c>
      <c r="D4" s="228">
        <v>28</v>
      </c>
      <c r="E4" s="42" t="s">
        <v>294</v>
      </c>
      <c r="F4" s="40" t="s">
        <v>35</v>
      </c>
      <c r="G4" s="239" t="s">
        <v>26</v>
      </c>
      <c r="H4" s="211">
        <v>32.04</v>
      </c>
      <c r="I4" s="220">
        <v>6</v>
      </c>
    </row>
    <row r="5" spans="1:9">
      <c r="A5" s="230"/>
      <c r="B5" s="211"/>
      <c r="C5" s="211">
        <v>4</v>
      </c>
      <c r="D5" s="247">
        <v>415</v>
      </c>
      <c r="E5" s="102" t="s">
        <v>174</v>
      </c>
      <c r="F5" s="40" t="s">
        <v>84</v>
      </c>
      <c r="G5" s="239" t="s">
        <v>26</v>
      </c>
      <c r="H5" s="211">
        <v>34.07</v>
      </c>
      <c r="I5" s="220">
        <v>5</v>
      </c>
    </row>
    <row r="6" spans="1:9">
      <c r="A6" s="230"/>
      <c r="B6" s="211"/>
      <c r="C6" s="211">
        <v>5</v>
      </c>
      <c r="D6" s="248">
        <v>203</v>
      </c>
      <c r="E6" s="104" t="s">
        <v>241</v>
      </c>
      <c r="F6" s="40" t="s">
        <v>74</v>
      </c>
      <c r="G6" s="239" t="s">
        <v>26</v>
      </c>
      <c r="H6" s="211">
        <v>40.020000000000003</v>
      </c>
      <c r="I6" s="220">
        <v>4</v>
      </c>
    </row>
    <row r="7" spans="1:9">
      <c r="A7" s="249"/>
      <c r="B7" s="239"/>
      <c r="C7" s="211">
        <v>6</v>
      </c>
      <c r="D7" s="250"/>
      <c r="E7" s="42"/>
      <c r="F7" s="51"/>
      <c r="G7" s="239"/>
      <c r="H7" s="211"/>
      <c r="I7" s="220"/>
    </row>
    <row r="8" spans="1:9">
      <c r="A8" s="230"/>
      <c r="B8" s="211"/>
      <c r="C8" s="211">
        <v>7</v>
      </c>
      <c r="D8" s="248"/>
      <c r="E8" s="104"/>
      <c r="F8" s="40"/>
      <c r="G8" s="239"/>
      <c r="H8" s="211"/>
      <c r="I8" s="220"/>
    </row>
    <row r="9" spans="1:9" ht="17.25" thickBot="1">
      <c r="A9" s="233"/>
      <c r="B9" s="213"/>
      <c r="C9" s="213">
        <v>8</v>
      </c>
      <c r="D9" s="251"/>
      <c r="E9" s="146"/>
      <c r="F9" s="63"/>
      <c r="G9" s="213"/>
      <c r="H9" s="213"/>
      <c r="I9" s="221"/>
    </row>
    <row r="10" spans="1:9" ht="15.75" thickBot="1">
      <c r="G10" s="184"/>
    </row>
    <row r="11" spans="1:9">
      <c r="A11" s="246" t="s">
        <v>19</v>
      </c>
      <c r="B11" s="236" t="s">
        <v>92</v>
      </c>
      <c r="C11" s="210">
        <v>1</v>
      </c>
      <c r="D11" s="237">
        <v>137</v>
      </c>
      <c r="E11" s="116" t="s">
        <v>146</v>
      </c>
      <c r="F11" s="43" t="s">
        <v>34</v>
      </c>
      <c r="G11" s="236" t="s">
        <v>26</v>
      </c>
      <c r="H11" s="210">
        <v>31.73</v>
      </c>
      <c r="I11" s="218">
        <v>8</v>
      </c>
    </row>
    <row r="12" spans="1:9">
      <c r="A12" s="230"/>
      <c r="B12" s="211"/>
      <c r="C12" s="211">
        <v>2</v>
      </c>
      <c r="D12" s="232">
        <v>306</v>
      </c>
      <c r="E12" s="104" t="s">
        <v>202</v>
      </c>
      <c r="F12" s="40" t="s">
        <v>37</v>
      </c>
      <c r="G12" s="239" t="s">
        <v>26</v>
      </c>
      <c r="H12" s="211">
        <v>32.64</v>
      </c>
      <c r="I12" s="220">
        <v>7</v>
      </c>
    </row>
    <row r="13" spans="1:9">
      <c r="A13" s="230"/>
      <c r="B13" s="211"/>
      <c r="C13" s="211">
        <v>3</v>
      </c>
      <c r="D13" s="228">
        <v>94</v>
      </c>
      <c r="E13" s="42" t="s">
        <v>248</v>
      </c>
      <c r="F13" s="40" t="s">
        <v>35</v>
      </c>
      <c r="G13" s="239" t="s">
        <v>26</v>
      </c>
      <c r="H13" s="211">
        <v>37.840000000000003</v>
      </c>
      <c r="I13" s="220">
        <v>6</v>
      </c>
    </row>
    <row r="14" spans="1:9" ht="16.5">
      <c r="A14" s="230"/>
      <c r="B14" s="211"/>
      <c r="C14" s="211">
        <v>4</v>
      </c>
      <c r="D14" s="242">
        <v>89</v>
      </c>
      <c r="E14" s="120" t="s">
        <v>252</v>
      </c>
      <c r="F14" s="40" t="s">
        <v>168</v>
      </c>
      <c r="G14" s="239" t="s">
        <v>26</v>
      </c>
      <c r="H14" s="211">
        <v>40.049999999999997</v>
      </c>
      <c r="I14" s="220"/>
    </row>
    <row r="15" spans="1:9">
      <c r="A15" s="249"/>
      <c r="B15" s="239"/>
      <c r="C15" s="211">
        <v>5</v>
      </c>
      <c r="D15" s="211"/>
      <c r="E15" s="40"/>
      <c r="F15" s="40"/>
      <c r="G15" s="239"/>
      <c r="H15" s="211"/>
      <c r="I15" s="220"/>
    </row>
    <row r="16" spans="1:9">
      <c r="A16" s="230"/>
      <c r="B16" s="211"/>
      <c r="C16" s="211">
        <v>6</v>
      </c>
      <c r="D16" s="228"/>
      <c r="E16" s="41"/>
      <c r="F16" s="40"/>
      <c r="G16" s="239"/>
      <c r="H16" s="211"/>
      <c r="I16" s="220"/>
    </row>
    <row r="17" spans="1:9">
      <c r="A17" s="230"/>
      <c r="B17" s="211"/>
      <c r="C17" s="211">
        <v>7</v>
      </c>
      <c r="D17" s="211"/>
      <c r="E17" s="40"/>
      <c r="F17" s="2"/>
      <c r="G17" s="239"/>
      <c r="H17" s="211"/>
      <c r="I17" s="220"/>
    </row>
    <row r="18" spans="1:9" ht="15.75" thickBot="1">
      <c r="A18" s="233"/>
      <c r="B18" s="213"/>
      <c r="C18" s="213">
        <v>8</v>
      </c>
      <c r="D18" s="213"/>
      <c r="E18" s="63"/>
      <c r="F18" s="63"/>
      <c r="G18" s="213"/>
      <c r="H18" s="213"/>
      <c r="I18" s="221"/>
    </row>
    <row r="19" spans="1:9" ht="15.75" thickBot="1"/>
    <row r="20" spans="1:9">
      <c r="A20" s="252" t="s">
        <v>19</v>
      </c>
      <c r="B20" s="225" t="s">
        <v>348</v>
      </c>
      <c r="C20" s="210">
        <v>1</v>
      </c>
      <c r="D20" s="241">
        <v>328</v>
      </c>
      <c r="E20" s="53" t="s">
        <v>205</v>
      </c>
      <c r="F20" s="43" t="s">
        <v>37</v>
      </c>
      <c r="G20" s="236" t="s">
        <v>24</v>
      </c>
      <c r="H20" s="210">
        <v>31.12</v>
      </c>
      <c r="I20" s="218">
        <v>8</v>
      </c>
    </row>
    <row r="21" spans="1:9">
      <c r="A21" s="227"/>
      <c r="B21" s="211"/>
      <c r="C21" s="211">
        <v>2</v>
      </c>
      <c r="D21" s="228">
        <v>138</v>
      </c>
      <c r="E21" s="112" t="s">
        <v>159</v>
      </c>
      <c r="F21" s="40" t="s">
        <v>34</v>
      </c>
      <c r="G21" s="239" t="s">
        <v>24</v>
      </c>
      <c r="H21" s="211">
        <v>31.21</v>
      </c>
      <c r="I21" s="219">
        <v>7</v>
      </c>
    </row>
    <row r="22" spans="1:9">
      <c r="A22" s="227"/>
      <c r="B22" s="211"/>
      <c r="C22" s="211">
        <v>3</v>
      </c>
      <c r="D22" s="232">
        <v>327</v>
      </c>
      <c r="E22" s="104" t="s">
        <v>204</v>
      </c>
      <c r="F22" s="40" t="s">
        <v>37</v>
      </c>
      <c r="G22" s="239" t="s">
        <v>24</v>
      </c>
      <c r="H22" s="211">
        <v>32.630000000000003</v>
      </c>
      <c r="I22" s="219">
        <v>8</v>
      </c>
    </row>
    <row r="23" spans="1:9">
      <c r="A23" s="227"/>
      <c r="B23" s="211"/>
      <c r="C23" s="211">
        <v>4</v>
      </c>
      <c r="D23" s="240">
        <v>672</v>
      </c>
      <c r="E23" s="51"/>
      <c r="F23" s="119" t="s">
        <v>85</v>
      </c>
      <c r="G23" s="239" t="s">
        <v>24</v>
      </c>
      <c r="H23" s="211">
        <v>33.270000000000003</v>
      </c>
      <c r="I23" s="219">
        <v>6</v>
      </c>
    </row>
    <row r="24" spans="1:9">
      <c r="A24" s="227"/>
      <c r="B24" s="211"/>
      <c r="C24" s="211">
        <v>5</v>
      </c>
      <c r="D24" s="228">
        <v>95</v>
      </c>
      <c r="E24" s="42" t="s">
        <v>295</v>
      </c>
      <c r="F24" s="40" t="s">
        <v>35</v>
      </c>
      <c r="G24" s="239" t="s">
        <v>24</v>
      </c>
      <c r="H24" s="211">
        <v>33.590000000000003</v>
      </c>
      <c r="I24" s="219">
        <v>5</v>
      </c>
    </row>
    <row r="25" spans="1:9">
      <c r="A25" s="227"/>
      <c r="B25" s="211"/>
      <c r="C25" s="211">
        <v>6</v>
      </c>
      <c r="D25" s="228">
        <v>96</v>
      </c>
      <c r="E25" s="112" t="s">
        <v>296</v>
      </c>
      <c r="F25" s="40" t="s">
        <v>35</v>
      </c>
      <c r="G25" s="239" t="s">
        <v>24</v>
      </c>
      <c r="H25" s="211">
        <v>34.65</v>
      </c>
      <c r="I25" s="219">
        <v>7</v>
      </c>
    </row>
    <row r="26" spans="1:9">
      <c r="A26" s="227"/>
      <c r="B26" s="211"/>
      <c r="C26" s="211">
        <v>7</v>
      </c>
      <c r="D26" s="242">
        <v>91</v>
      </c>
      <c r="E26" s="113" t="s">
        <v>253</v>
      </c>
      <c r="F26" s="40" t="s">
        <v>168</v>
      </c>
      <c r="G26" s="239" t="s">
        <v>24</v>
      </c>
      <c r="H26" s="211">
        <v>35.26</v>
      </c>
      <c r="I26" s="219"/>
    </row>
    <row r="27" spans="1:9" ht="15.75" thickBot="1">
      <c r="A27" s="233"/>
      <c r="B27" s="214"/>
      <c r="C27" s="214">
        <v>8</v>
      </c>
      <c r="D27" s="253">
        <v>453</v>
      </c>
      <c r="E27" s="174" t="s">
        <v>176</v>
      </c>
      <c r="F27" s="47" t="s">
        <v>84</v>
      </c>
      <c r="G27" s="260" t="s">
        <v>24</v>
      </c>
      <c r="H27" s="214">
        <v>35.840000000000003</v>
      </c>
      <c r="I27" s="222">
        <v>4</v>
      </c>
    </row>
    <row r="28" spans="1:9" ht="15.75" thickBot="1"/>
    <row r="29" spans="1:9">
      <c r="A29" s="246" t="s">
        <v>19</v>
      </c>
      <c r="B29" s="236" t="s">
        <v>89</v>
      </c>
      <c r="C29" s="210">
        <v>1</v>
      </c>
      <c r="D29" s="241">
        <v>303</v>
      </c>
      <c r="E29" s="53" t="s">
        <v>207</v>
      </c>
      <c r="F29" s="43" t="s">
        <v>37</v>
      </c>
      <c r="G29" s="236" t="s">
        <v>27</v>
      </c>
      <c r="H29" s="210">
        <v>33.69</v>
      </c>
      <c r="I29" s="218">
        <v>8</v>
      </c>
    </row>
    <row r="30" spans="1:9" ht="16.5">
      <c r="A30" s="230"/>
      <c r="B30" s="212"/>
      <c r="C30" s="212">
        <v>2</v>
      </c>
      <c r="D30" s="254">
        <v>401</v>
      </c>
      <c r="E30" s="148" t="s">
        <v>197</v>
      </c>
      <c r="F30" s="59" t="s">
        <v>168</v>
      </c>
      <c r="G30" s="256" t="s">
        <v>27</v>
      </c>
      <c r="H30" s="261">
        <v>34.799999999999997</v>
      </c>
      <c r="I30" s="220"/>
    </row>
    <row r="31" spans="1:9">
      <c r="A31" s="230"/>
      <c r="B31" s="212"/>
      <c r="C31" s="212">
        <v>3</v>
      </c>
      <c r="D31" s="255">
        <v>407</v>
      </c>
      <c r="E31" s="149" t="s">
        <v>185</v>
      </c>
      <c r="F31" s="59" t="s">
        <v>84</v>
      </c>
      <c r="G31" s="256" t="s">
        <v>27</v>
      </c>
      <c r="H31" s="212">
        <v>34.83</v>
      </c>
      <c r="I31" s="220">
        <v>7</v>
      </c>
    </row>
    <row r="32" spans="1:9">
      <c r="A32" s="230"/>
      <c r="B32" s="212"/>
      <c r="C32" s="212">
        <v>4</v>
      </c>
      <c r="D32" s="256">
        <v>9</v>
      </c>
      <c r="E32" s="60" t="s">
        <v>290</v>
      </c>
      <c r="F32" s="59" t="s">
        <v>35</v>
      </c>
      <c r="G32" s="256" t="s">
        <v>27</v>
      </c>
      <c r="H32" s="212">
        <v>34.869999999999997</v>
      </c>
      <c r="I32" s="220">
        <v>6</v>
      </c>
    </row>
    <row r="33" spans="1:9">
      <c r="A33" s="230"/>
      <c r="B33" s="212"/>
      <c r="C33" s="212">
        <v>5</v>
      </c>
      <c r="D33" s="257">
        <v>148</v>
      </c>
      <c r="E33" s="61" t="s">
        <v>161</v>
      </c>
      <c r="F33" s="59" t="s">
        <v>34</v>
      </c>
      <c r="G33" s="256" t="s">
        <v>27</v>
      </c>
      <c r="H33" s="261">
        <v>35.6</v>
      </c>
      <c r="I33" s="220">
        <v>5</v>
      </c>
    </row>
    <row r="34" spans="1:9">
      <c r="A34" s="249"/>
      <c r="B34" s="256"/>
      <c r="C34" s="212">
        <v>6</v>
      </c>
      <c r="D34" s="212"/>
      <c r="E34" s="59"/>
      <c r="F34" s="59"/>
      <c r="G34" s="256"/>
      <c r="H34" s="212"/>
      <c r="I34" s="220"/>
    </row>
    <row r="35" spans="1:9">
      <c r="A35" s="230"/>
      <c r="B35" s="212"/>
      <c r="C35" s="212">
        <v>7</v>
      </c>
      <c r="D35" s="258"/>
      <c r="E35" s="122"/>
      <c r="F35" s="59"/>
      <c r="G35" s="256"/>
      <c r="H35" s="212"/>
      <c r="I35" s="220"/>
    </row>
    <row r="36" spans="1:9" ht="15.75" thickBot="1">
      <c r="A36" s="233"/>
      <c r="B36" s="213"/>
      <c r="C36" s="213">
        <v>8</v>
      </c>
      <c r="D36" s="213"/>
      <c r="E36" s="63"/>
      <c r="F36" s="63"/>
      <c r="G36" s="262"/>
      <c r="H36" s="213"/>
      <c r="I36" s="221"/>
    </row>
    <row r="37" spans="1:9" ht="15.75" thickBot="1"/>
    <row r="38" spans="1:9">
      <c r="A38" s="246" t="s">
        <v>19</v>
      </c>
      <c r="B38" s="241" t="s">
        <v>88</v>
      </c>
      <c r="C38" s="210">
        <v>1</v>
      </c>
      <c r="D38" s="226">
        <v>404</v>
      </c>
      <c r="E38" s="127" t="s">
        <v>188</v>
      </c>
      <c r="F38" s="43" t="s">
        <v>84</v>
      </c>
      <c r="G38" s="236" t="s">
        <v>27</v>
      </c>
      <c r="H38" s="210">
        <v>34.72</v>
      </c>
      <c r="I38" s="218">
        <v>8</v>
      </c>
    </row>
    <row r="39" spans="1:9">
      <c r="A39" s="230"/>
      <c r="B39" s="212"/>
      <c r="C39" s="211">
        <v>2</v>
      </c>
      <c r="D39" s="257">
        <v>12</v>
      </c>
      <c r="E39" s="60" t="s">
        <v>291</v>
      </c>
      <c r="F39" s="59" t="s">
        <v>35</v>
      </c>
      <c r="G39" s="256" t="s">
        <v>27</v>
      </c>
      <c r="H39" s="212">
        <v>35.42</v>
      </c>
      <c r="I39" s="220">
        <v>7</v>
      </c>
    </row>
    <row r="40" spans="1:9">
      <c r="A40" s="230"/>
      <c r="B40" s="212"/>
      <c r="C40" s="211">
        <v>3</v>
      </c>
      <c r="D40" s="258">
        <v>302</v>
      </c>
      <c r="E40" s="122" t="s">
        <v>222</v>
      </c>
      <c r="F40" s="59" t="s">
        <v>37</v>
      </c>
      <c r="G40" s="256" t="s">
        <v>27</v>
      </c>
      <c r="H40" s="212">
        <v>40.43</v>
      </c>
      <c r="I40" s="220">
        <v>6</v>
      </c>
    </row>
    <row r="41" spans="1:9">
      <c r="A41" s="230"/>
      <c r="B41" s="212"/>
      <c r="C41" s="211">
        <v>4</v>
      </c>
      <c r="D41" s="257">
        <v>158</v>
      </c>
      <c r="E41" s="61" t="s">
        <v>153</v>
      </c>
      <c r="F41" s="59" t="s">
        <v>34</v>
      </c>
      <c r="G41" s="256" t="s">
        <v>27</v>
      </c>
      <c r="H41" s="212">
        <v>40.78</v>
      </c>
      <c r="I41" s="220">
        <v>5</v>
      </c>
    </row>
    <row r="42" spans="1:9">
      <c r="A42" s="230"/>
      <c r="B42" s="212"/>
      <c r="C42" s="211">
        <v>5</v>
      </c>
      <c r="D42" s="257">
        <v>16</v>
      </c>
      <c r="E42" s="60" t="s">
        <v>250</v>
      </c>
      <c r="F42" s="59" t="s">
        <v>168</v>
      </c>
      <c r="G42" s="256" t="s">
        <v>27</v>
      </c>
      <c r="H42" s="261">
        <v>42.6</v>
      </c>
      <c r="I42" s="220"/>
    </row>
    <row r="43" spans="1:9">
      <c r="A43" s="249"/>
      <c r="B43" s="258"/>
      <c r="C43" s="211">
        <v>6</v>
      </c>
      <c r="D43" s="212"/>
      <c r="E43" s="59"/>
      <c r="F43" s="59"/>
      <c r="G43" s="256"/>
      <c r="H43" s="212"/>
      <c r="I43" s="220"/>
    </row>
    <row r="44" spans="1:9">
      <c r="A44" s="230"/>
      <c r="B44" s="212"/>
      <c r="C44" s="211">
        <v>7</v>
      </c>
      <c r="D44" s="258"/>
      <c r="E44" s="122"/>
      <c r="F44" s="59"/>
      <c r="G44" s="256"/>
      <c r="H44" s="212"/>
      <c r="I44" s="220"/>
    </row>
    <row r="45" spans="1:9" ht="15.75" thickBot="1">
      <c r="A45" s="233"/>
      <c r="B45" s="213"/>
      <c r="C45" s="213">
        <v>8</v>
      </c>
      <c r="D45" s="213"/>
      <c r="E45" s="63"/>
      <c r="F45" s="63"/>
      <c r="G45" s="213"/>
      <c r="H45" s="213"/>
      <c r="I45" s="221"/>
    </row>
    <row r="46" spans="1:9" ht="15.75" thickBot="1"/>
    <row r="47" spans="1:9">
      <c r="A47" s="246" t="s">
        <v>19</v>
      </c>
      <c r="B47" s="210" t="s">
        <v>87</v>
      </c>
      <c r="C47" s="210">
        <v>1</v>
      </c>
      <c r="D47" s="236">
        <v>19</v>
      </c>
      <c r="E47" s="44" t="s">
        <v>292</v>
      </c>
      <c r="F47" s="43" t="s">
        <v>35</v>
      </c>
      <c r="G47" s="210" t="s">
        <v>25</v>
      </c>
      <c r="H47" s="210">
        <v>34.06</v>
      </c>
      <c r="I47" s="218">
        <v>8</v>
      </c>
    </row>
    <row r="48" spans="1:9">
      <c r="A48" s="230"/>
      <c r="B48" s="211"/>
      <c r="C48" s="211">
        <v>2</v>
      </c>
      <c r="D48" s="239">
        <v>158</v>
      </c>
      <c r="E48" s="41" t="s">
        <v>155</v>
      </c>
      <c r="F48" s="40" t="s">
        <v>34</v>
      </c>
      <c r="G48" s="211" t="s">
        <v>25</v>
      </c>
      <c r="H48" s="211">
        <v>34.65</v>
      </c>
      <c r="I48" s="220">
        <v>7</v>
      </c>
    </row>
    <row r="49" spans="1:9">
      <c r="A49" s="230"/>
      <c r="B49" s="211"/>
      <c r="C49" s="211">
        <v>3</v>
      </c>
      <c r="D49" s="242">
        <v>18</v>
      </c>
      <c r="E49" s="113" t="s">
        <v>251</v>
      </c>
      <c r="F49" s="40" t="s">
        <v>168</v>
      </c>
      <c r="G49" s="211" t="s">
        <v>25</v>
      </c>
      <c r="H49" s="211">
        <v>34.93</v>
      </c>
      <c r="I49" s="220"/>
    </row>
    <row r="50" spans="1:9">
      <c r="A50" s="230"/>
      <c r="B50" s="211"/>
      <c r="C50" s="211">
        <v>4</v>
      </c>
      <c r="D50" s="248">
        <v>651</v>
      </c>
      <c r="E50" s="108" t="s">
        <v>360</v>
      </c>
      <c r="F50" s="40" t="s">
        <v>85</v>
      </c>
      <c r="G50" s="211" t="s">
        <v>25</v>
      </c>
      <c r="H50" s="211">
        <v>35.24</v>
      </c>
      <c r="I50" s="220">
        <v>6</v>
      </c>
    </row>
    <row r="51" spans="1:9">
      <c r="A51" s="230"/>
      <c r="B51" s="211"/>
      <c r="C51" s="211">
        <v>5</v>
      </c>
      <c r="D51" s="232">
        <v>320</v>
      </c>
      <c r="E51" s="104" t="s">
        <v>221</v>
      </c>
      <c r="F51" s="40" t="s">
        <v>37</v>
      </c>
      <c r="G51" s="211" t="s">
        <v>25</v>
      </c>
      <c r="H51" s="211">
        <v>39.54</v>
      </c>
      <c r="I51" s="220">
        <v>5</v>
      </c>
    </row>
    <row r="52" spans="1:9">
      <c r="A52" s="230"/>
      <c r="B52" s="211"/>
      <c r="C52" s="211">
        <v>6</v>
      </c>
      <c r="D52" s="247">
        <v>408</v>
      </c>
      <c r="E52" s="102" t="s">
        <v>179</v>
      </c>
      <c r="F52" s="40" t="s">
        <v>84</v>
      </c>
      <c r="G52" s="211" t="s">
        <v>25</v>
      </c>
      <c r="H52" s="211">
        <v>41.82</v>
      </c>
      <c r="I52" s="220">
        <v>4</v>
      </c>
    </row>
    <row r="53" spans="1:9">
      <c r="A53" s="249"/>
      <c r="B53" s="211"/>
      <c r="C53" s="211">
        <v>7</v>
      </c>
      <c r="D53" s="211"/>
      <c r="E53" s="40"/>
      <c r="F53" s="40"/>
      <c r="G53" s="211"/>
      <c r="H53" s="211"/>
      <c r="I53" s="220"/>
    </row>
    <row r="54" spans="1:9" ht="15.75" thickBot="1">
      <c r="A54" s="233"/>
      <c r="B54" s="213"/>
      <c r="C54" s="213">
        <v>8</v>
      </c>
      <c r="D54" s="213"/>
      <c r="E54" s="63"/>
      <c r="F54" s="63"/>
      <c r="G54" s="213"/>
      <c r="H54" s="213"/>
      <c r="I54" s="221"/>
    </row>
    <row r="55" spans="1:9" ht="15.75" thickBot="1"/>
    <row r="56" spans="1:9">
      <c r="A56" s="246" t="s">
        <v>19</v>
      </c>
      <c r="B56" s="210" t="s">
        <v>86</v>
      </c>
      <c r="C56" s="210">
        <v>1</v>
      </c>
      <c r="D56" s="237">
        <v>17</v>
      </c>
      <c r="E56" s="49" t="s">
        <v>293</v>
      </c>
      <c r="F56" s="43" t="s">
        <v>35</v>
      </c>
      <c r="G56" s="210" t="s">
        <v>25</v>
      </c>
      <c r="H56" s="210">
        <v>34.630000000000003</v>
      </c>
      <c r="I56" s="218">
        <v>8</v>
      </c>
    </row>
    <row r="57" spans="1:9">
      <c r="A57" s="230"/>
      <c r="B57" s="211"/>
      <c r="C57" s="211">
        <v>2</v>
      </c>
      <c r="D57" s="232">
        <v>324</v>
      </c>
      <c r="E57" s="104" t="s">
        <v>223</v>
      </c>
      <c r="F57" s="40" t="s">
        <v>37</v>
      </c>
      <c r="G57" s="211" t="s">
        <v>25</v>
      </c>
      <c r="H57" s="211">
        <v>37.08</v>
      </c>
      <c r="I57" s="220">
        <v>7</v>
      </c>
    </row>
    <row r="58" spans="1:9">
      <c r="A58" s="230"/>
      <c r="B58" s="211"/>
      <c r="C58" s="211">
        <v>3</v>
      </c>
      <c r="D58" s="259">
        <v>675</v>
      </c>
      <c r="E58" s="147" t="s">
        <v>359</v>
      </c>
      <c r="F58" s="59" t="s">
        <v>85</v>
      </c>
      <c r="G58" s="211" t="s">
        <v>25</v>
      </c>
      <c r="H58" s="211">
        <v>37.99</v>
      </c>
      <c r="I58" s="220">
        <v>6</v>
      </c>
    </row>
    <row r="59" spans="1:9">
      <c r="A59" s="230"/>
      <c r="B59" s="211"/>
      <c r="C59" s="211">
        <v>4</v>
      </c>
      <c r="D59" s="155">
        <v>411</v>
      </c>
      <c r="E59" s="129" t="s">
        <v>180</v>
      </c>
      <c r="F59" s="59" t="s">
        <v>84</v>
      </c>
      <c r="G59" s="211" t="s">
        <v>25</v>
      </c>
      <c r="H59" s="211">
        <v>38.270000000000003</v>
      </c>
      <c r="I59" s="220">
        <v>5</v>
      </c>
    </row>
    <row r="60" spans="1:9">
      <c r="A60" s="230"/>
      <c r="B60" s="211"/>
      <c r="C60" s="211">
        <v>5</v>
      </c>
      <c r="D60" s="211">
        <v>323</v>
      </c>
      <c r="E60" s="104" t="s">
        <v>235</v>
      </c>
      <c r="F60" s="55" t="s">
        <v>168</v>
      </c>
      <c r="G60" s="211" t="s">
        <v>25</v>
      </c>
      <c r="H60" s="211">
        <v>45.82</v>
      </c>
      <c r="I60" s="220"/>
    </row>
    <row r="61" spans="1:9">
      <c r="A61" s="249"/>
      <c r="B61" s="211"/>
      <c r="C61" s="211">
        <v>6</v>
      </c>
      <c r="D61" s="211"/>
      <c r="E61" s="40"/>
      <c r="F61" s="59"/>
      <c r="G61" s="211"/>
      <c r="H61" s="211"/>
      <c r="I61" s="220"/>
    </row>
    <row r="62" spans="1:9">
      <c r="A62" s="230"/>
      <c r="B62" s="211"/>
      <c r="C62" s="211">
        <v>7</v>
      </c>
      <c r="D62" s="257"/>
      <c r="E62" s="61"/>
      <c r="F62" s="142"/>
      <c r="G62" s="211"/>
      <c r="H62" s="211"/>
      <c r="I62" s="220"/>
    </row>
    <row r="63" spans="1:9" ht="15.75" thickBot="1">
      <c r="A63" s="233"/>
      <c r="B63" s="213"/>
      <c r="C63" s="213">
        <v>8</v>
      </c>
      <c r="D63" s="213"/>
      <c r="E63" s="63"/>
      <c r="F63" s="63"/>
      <c r="G63" s="213"/>
      <c r="H63" s="213"/>
      <c r="I63" s="221"/>
    </row>
  </sheetData>
  <sortState ref="A38:H45">
    <sortCondition ref="H39:H45"/>
  </sortState>
  <dataValidations count="1">
    <dataValidation type="custom" allowBlank="1" showInputMessage="1" showErrorMessage="1" errorTitle="Duplicate Athlete" error="An athlete of that name has already been entered." sqref="E13">
      <formula1>COUNTIF($B:$B,E13)&lt;2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J7" sqref="J7"/>
    </sheetView>
  </sheetViews>
  <sheetFormatPr defaultRowHeight="15"/>
  <cols>
    <col min="1" max="1" width="9.140625" style="185"/>
    <col min="2" max="2" width="11.5703125" style="185" bestFit="1" customWidth="1"/>
    <col min="3" max="3" width="8.28515625" style="185" bestFit="1" customWidth="1"/>
    <col min="4" max="4" width="6.42578125" style="185" bestFit="1" customWidth="1"/>
    <col min="5" max="5" width="19.5703125" bestFit="1" customWidth="1"/>
    <col min="6" max="6" width="13.85546875" bestFit="1" customWidth="1"/>
    <col min="7" max="7" width="6.140625" style="185" bestFit="1" customWidth="1"/>
    <col min="8" max="8" width="9.140625" style="185"/>
    <col min="9" max="9" width="6.5703125" style="185" bestFit="1" customWidth="1"/>
  </cols>
  <sheetData>
    <row r="1" spans="1:9" ht="15.75" thickBot="1">
      <c r="A1" s="223" t="s">
        <v>4</v>
      </c>
      <c r="B1" s="209" t="s">
        <v>76</v>
      </c>
      <c r="C1" s="209" t="s">
        <v>77</v>
      </c>
      <c r="D1" s="224" t="s">
        <v>104</v>
      </c>
      <c r="E1" s="91" t="s">
        <v>78</v>
      </c>
      <c r="F1" s="91" t="s">
        <v>79</v>
      </c>
      <c r="G1" s="209" t="s">
        <v>80</v>
      </c>
      <c r="H1" s="209" t="s">
        <v>105</v>
      </c>
      <c r="I1" s="217" t="s">
        <v>380</v>
      </c>
    </row>
    <row r="2" spans="1:9">
      <c r="A2" s="235" t="s">
        <v>113</v>
      </c>
      <c r="B2" s="236" t="s">
        <v>339</v>
      </c>
      <c r="C2" s="210">
        <v>1</v>
      </c>
      <c r="D2" s="237">
        <v>69</v>
      </c>
      <c r="E2" s="49" t="s">
        <v>300</v>
      </c>
      <c r="F2" s="43" t="s">
        <v>35</v>
      </c>
      <c r="G2" s="236" t="s">
        <v>28</v>
      </c>
      <c r="H2" s="210">
        <v>44.66</v>
      </c>
      <c r="I2" s="218">
        <v>8</v>
      </c>
    </row>
    <row r="3" spans="1:9">
      <c r="A3" s="230"/>
      <c r="B3" s="212"/>
      <c r="C3" s="212">
        <v>2</v>
      </c>
      <c r="D3" s="257">
        <v>70</v>
      </c>
      <c r="E3" s="60" t="s">
        <v>301</v>
      </c>
      <c r="F3" s="59" t="s">
        <v>35</v>
      </c>
      <c r="G3" s="256" t="s">
        <v>28</v>
      </c>
      <c r="H3" s="212">
        <v>45.66</v>
      </c>
      <c r="I3" s="220">
        <v>8</v>
      </c>
    </row>
    <row r="4" spans="1:9">
      <c r="A4" s="230"/>
      <c r="B4" s="212"/>
      <c r="C4" s="212">
        <v>3</v>
      </c>
      <c r="D4" s="257">
        <v>118</v>
      </c>
      <c r="E4" s="61" t="s">
        <v>137</v>
      </c>
      <c r="F4" s="59" t="s">
        <v>34</v>
      </c>
      <c r="G4" s="256" t="s">
        <v>28</v>
      </c>
      <c r="H4" s="212">
        <v>48.83</v>
      </c>
      <c r="I4" s="220">
        <v>7</v>
      </c>
    </row>
    <row r="5" spans="1:9">
      <c r="A5" s="230"/>
      <c r="B5" s="212"/>
      <c r="C5" s="212">
        <v>4</v>
      </c>
      <c r="D5" s="257">
        <v>114</v>
      </c>
      <c r="E5" s="61" t="s">
        <v>156</v>
      </c>
      <c r="F5" s="59" t="s">
        <v>34</v>
      </c>
      <c r="G5" s="256" t="s">
        <v>28</v>
      </c>
      <c r="H5" s="212">
        <v>50.61</v>
      </c>
      <c r="I5" s="220">
        <v>7</v>
      </c>
    </row>
    <row r="6" spans="1:9">
      <c r="A6" s="230"/>
      <c r="B6" s="212"/>
      <c r="C6" s="212">
        <v>5</v>
      </c>
      <c r="D6" s="257">
        <v>210</v>
      </c>
      <c r="E6" s="122" t="s">
        <v>238</v>
      </c>
      <c r="F6" s="58" t="s">
        <v>168</v>
      </c>
      <c r="G6" s="256" t="s">
        <v>28</v>
      </c>
      <c r="H6" s="212">
        <v>54.56</v>
      </c>
      <c r="I6" s="220"/>
    </row>
    <row r="7" spans="1:9">
      <c r="A7" s="230"/>
      <c r="B7" s="256"/>
      <c r="C7" s="212">
        <v>6</v>
      </c>
      <c r="D7" s="212"/>
      <c r="E7" s="59"/>
      <c r="F7" s="59"/>
      <c r="G7" s="256" t="s">
        <v>28</v>
      </c>
      <c r="H7" s="212"/>
      <c r="I7" s="220"/>
    </row>
    <row r="8" spans="1:9">
      <c r="A8" s="230"/>
      <c r="B8" s="212"/>
      <c r="C8" s="212">
        <v>7</v>
      </c>
      <c r="D8" s="257"/>
      <c r="E8" s="61"/>
      <c r="F8" s="58"/>
      <c r="G8" s="256" t="s">
        <v>28</v>
      </c>
      <c r="H8" s="212"/>
      <c r="I8" s="220"/>
    </row>
    <row r="9" spans="1:9" ht="15.75" thickBot="1">
      <c r="A9" s="233"/>
      <c r="B9" s="213"/>
      <c r="C9" s="213">
        <v>8</v>
      </c>
      <c r="D9" s="213"/>
      <c r="E9" s="63"/>
      <c r="F9" s="63"/>
      <c r="G9" s="262" t="s">
        <v>28</v>
      </c>
      <c r="H9" s="213"/>
      <c r="I9" s="221"/>
    </row>
    <row r="10" spans="1:9" ht="15.75" thickBot="1">
      <c r="B10" s="179"/>
      <c r="C10" s="179"/>
      <c r="D10" s="179"/>
      <c r="E10" s="2"/>
      <c r="F10" s="2"/>
      <c r="G10" s="157"/>
      <c r="H10" s="179"/>
    </row>
    <row r="11" spans="1:9">
      <c r="A11" s="235" t="s">
        <v>113</v>
      </c>
      <c r="B11" s="236" t="s">
        <v>340</v>
      </c>
      <c r="C11" s="210">
        <v>1</v>
      </c>
      <c r="D11" s="237">
        <v>52</v>
      </c>
      <c r="E11" s="49" t="s">
        <v>297</v>
      </c>
      <c r="F11" s="43" t="s">
        <v>35</v>
      </c>
      <c r="G11" s="236" t="s">
        <v>30</v>
      </c>
      <c r="H11" s="210">
        <v>39.58</v>
      </c>
      <c r="I11" s="218">
        <v>8</v>
      </c>
    </row>
    <row r="12" spans="1:9">
      <c r="A12" s="230"/>
      <c r="B12" s="212"/>
      <c r="C12" s="212">
        <v>2</v>
      </c>
      <c r="D12" s="255">
        <v>421</v>
      </c>
      <c r="E12" s="149" t="s">
        <v>170</v>
      </c>
      <c r="F12" s="59" t="s">
        <v>84</v>
      </c>
      <c r="G12" s="256" t="s">
        <v>30</v>
      </c>
      <c r="H12" s="261">
        <v>41.5</v>
      </c>
      <c r="I12" s="220">
        <v>7</v>
      </c>
    </row>
    <row r="13" spans="1:9">
      <c r="A13" s="230"/>
      <c r="B13" s="212"/>
      <c r="C13" s="212">
        <v>3</v>
      </c>
      <c r="D13" s="257">
        <v>129</v>
      </c>
      <c r="E13" s="58" t="s">
        <v>138</v>
      </c>
      <c r="F13" s="59" t="s">
        <v>34</v>
      </c>
      <c r="G13" s="256" t="s">
        <v>30</v>
      </c>
      <c r="H13" s="212">
        <v>44.44</v>
      </c>
      <c r="I13" s="220">
        <v>6</v>
      </c>
    </row>
    <row r="14" spans="1:9">
      <c r="A14" s="230"/>
      <c r="B14" s="212"/>
      <c r="C14" s="212">
        <v>4</v>
      </c>
      <c r="D14" s="263">
        <v>48</v>
      </c>
      <c r="E14" s="122" t="s">
        <v>260</v>
      </c>
      <c r="F14" s="58" t="s">
        <v>35</v>
      </c>
      <c r="G14" s="256" t="s">
        <v>30</v>
      </c>
      <c r="H14" s="261">
        <v>44.9</v>
      </c>
      <c r="I14" s="220">
        <v>8</v>
      </c>
    </row>
    <row r="15" spans="1:9">
      <c r="A15" s="230"/>
      <c r="B15" s="212"/>
      <c r="C15" s="212">
        <v>5</v>
      </c>
      <c r="D15" s="258">
        <v>311</v>
      </c>
      <c r="E15" s="122" t="s">
        <v>199</v>
      </c>
      <c r="F15" s="59" t="s">
        <v>37</v>
      </c>
      <c r="G15" s="256" t="s">
        <v>30</v>
      </c>
      <c r="H15" s="212">
        <v>47.43</v>
      </c>
      <c r="I15" s="220">
        <v>5</v>
      </c>
    </row>
    <row r="16" spans="1:9">
      <c r="A16" s="230"/>
      <c r="B16" s="212"/>
      <c r="C16" s="212">
        <v>6</v>
      </c>
      <c r="D16" s="264">
        <v>422</v>
      </c>
      <c r="E16" s="124" t="s">
        <v>171</v>
      </c>
      <c r="F16" s="59" t="s">
        <v>84</v>
      </c>
      <c r="G16" s="256" t="s">
        <v>30</v>
      </c>
      <c r="H16" s="212">
        <v>48.89</v>
      </c>
      <c r="I16" s="220">
        <v>7</v>
      </c>
    </row>
    <row r="17" spans="1:9">
      <c r="A17" s="230"/>
      <c r="B17" s="256"/>
      <c r="C17" s="212">
        <v>7</v>
      </c>
      <c r="D17" s="264">
        <v>211</v>
      </c>
      <c r="E17" s="122" t="s">
        <v>239</v>
      </c>
      <c r="F17" s="59" t="s">
        <v>74</v>
      </c>
      <c r="G17" s="256" t="s">
        <v>30</v>
      </c>
      <c r="H17" s="212">
        <v>52.82</v>
      </c>
      <c r="I17" s="220">
        <v>4</v>
      </c>
    </row>
    <row r="18" spans="1:9" ht="15.75" thickBot="1">
      <c r="A18" s="233"/>
      <c r="B18" s="213"/>
      <c r="C18" s="213">
        <v>8</v>
      </c>
      <c r="D18" s="265"/>
      <c r="E18" s="69"/>
      <c r="F18" s="68"/>
      <c r="G18" s="262" t="s">
        <v>30</v>
      </c>
      <c r="H18" s="213"/>
      <c r="I18" s="221"/>
    </row>
    <row r="19" spans="1:9" ht="15.75" thickBot="1"/>
    <row r="20" spans="1:9">
      <c r="A20" s="235" t="s">
        <v>113</v>
      </c>
      <c r="B20" s="236" t="s">
        <v>95</v>
      </c>
      <c r="C20" s="210">
        <v>1</v>
      </c>
      <c r="D20" s="237">
        <v>123</v>
      </c>
      <c r="E20" s="116" t="s">
        <v>142</v>
      </c>
      <c r="F20" s="43" t="s">
        <v>34</v>
      </c>
      <c r="G20" s="236" t="s">
        <v>33</v>
      </c>
      <c r="H20" s="210">
        <v>45.15</v>
      </c>
      <c r="I20" s="218">
        <v>8</v>
      </c>
    </row>
    <row r="21" spans="1:9">
      <c r="A21" s="230"/>
      <c r="B21" s="212"/>
      <c r="C21" s="212">
        <v>2</v>
      </c>
      <c r="D21" s="257">
        <v>54</v>
      </c>
      <c r="E21" s="60" t="s">
        <v>298</v>
      </c>
      <c r="F21" s="59" t="s">
        <v>35</v>
      </c>
      <c r="G21" s="256" t="s">
        <v>33</v>
      </c>
      <c r="H21" s="212">
        <v>45.94</v>
      </c>
      <c r="I21" s="220">
        <v>7</v>
      </c>
    </row>
    <row r="22" spans="1:9">
      <c r="A22" s="230"/>
      <c r="B22" s="212"/>
      <c r="C22" s="212">
        <v>3</v>
      </c>
      <c r="D22" s="257">
        <v>133</v>
      </c>
      <c r="E22" s="58" t="s">
        <v>145</v>
      </c>
      <c r="F22" s="58" t="s">
        <v>168</v>
      </c>
      <c r="G22" s="256" t="s">
        <v>33</v>
      </c>
      <c r="H22" s="212">
        <v>47.88</v>
      </c>
      <c r="I22" s="220"/>
    </row>
    <row r="23" spans="1:9">
      <c r="A23" s="230"/>
      <c r="B23" s="212"/>
      <c r="C23" s="212">
        <v>4</v>
      </c>
      <c r="D23" s="257">
        <v>125</v>
      </c>
      <c r="E23" s="58" t="s">
        <v>139</v>
      </c>
      <c r="F23" s="58" t="s">
        <v>168</v>
      </c>
      <c r="G23" s="256" t="s">
        <v>33</v>
      </c>
      <c r="H23" s="212">
        <v>48.62</v>
      </c>
      <c r="I23" s="220"/>
    </row>
    <row r="24" spans="1:9">
      <c r="A24" s="230"/>
      <c r="B24" s="212"/>
      <c r="C24" s="212">
        <v>5</v>
      </c>
      <c r="D24" s="255">
        <v>429</v>
      </c>
      <c r="E24" s="149" t="s">
        <v>172</v>
      </c>
      <c r="F24" s="59" t="s">
        <v>84</v>
      </c>
      <c r="G24" s="256" t="s">
        <v>33</v>
      </c>
      <c r="H24" s="212">
        <v>50.95</v>
      </c>
      <c r="I24" s="220">
        <v>6</v>
      </c>
    </row>
    <row r="25" spans="1:9">
      <c r="A25" s="230"/>
      <c r="B25" s="212"/>
      <c r="C25" s="212">
        <v>6</v>
      </c>
      <c r="D25" s="258">
        <v>334</v>
      </c>
      <c r="E25" s="122" t="s">
        <v>224</v>
      </c>
      <c r="F25" s="59" t="s">
        <v>37</v>
      </c>
      <c r="G25" s="256" t="s">
        <v>33</v>
      </c>
      <c r="H25" s="212">
        <v>53.02</v>
      </c>
      <c r="I25" s="220">
        <v>5</v>
      </c>
    </row>
    <row r="26" spans="1:9">
      <c r="A26" s="230"/>
      <c r="B26" s="212"/>
      <c r="C26" s="212">
        <v>7</v>
      </c>
      <c r="D26" s="264">
        <v>673</v>
      </c>
      <c r="E26" s="123" t="s">
        <v>373</v>
      </c>
      <c r="F26" s="59" t="s">
        <v>85</v>
      </c>
      <c r="G26" s="256" t="s">
        <v>33</v>
      </c>
      <c r="H26" s="212">
        <v>56.77</v>
      </c>
      <c r="I26" s="220">
        <v>4</v>
      </c>
    </row>
    <row r="27" spans="1:9" ht="15.75" thickBot="1">
      <c r="A27" s="233"/>
      <c r="B27" s="213"/>
      <c r="C27" s="213">
        <v>8</v>
      </c>
      <c r="D27" s="266">
        <v>206</v>
      </c>
      <c r="E27" s="126" t="s">
        <v>240</v>
      </c>
      <c r="F27" s="63" t="s">
        <v>74</v>
      </c>
      <c r="G27" s="262" t="s">
        <v>33</v>
      </c>
      <c r="H27" s="213">
        <v>57.25</v>
      </c>
      <c r="I27" s="221">
        <v>3</v>
      </c>
    </row>
    <row r="28" spans="1:9" ht="15.75" thickBot="1"/>
    <row r="29" spans="1:9">
      <c r="A29" s="235" t="s">
        <v>113</v>
      </c>
      <c r="B29" s="236" t="s">
        <v>94</v>
      </c>
      <c r="C29" s="210">
        <v>1</v>
      </c>
      <c r="D29" s="237">
        <v>121</v>
      </c>
      <c r="E29" s="116" t="s">
        <v>141</v>
      </c>
      <c r="F29" s="43" t="s">
        <v>34</v>
      </c>
      <c r="G29" s="236" t="s">
        <v>33</v>
      </c>
      <c r="H29" s="210">
        <v>43.62</v>
      </c>
      <c r="I29" s="218">
        <v>8</v>
      </c>
    </row>
    <row r="30" spans="1:9">
      <c r="A30" s="230"/>
      <c r="B30" s="212"/>
      <c r="C30" s="212">
        <v>2</v>
      </c>
      <c r="D30" s="267">
        <v>504</v>
      </c>
      <c r="E30" s="60" t="s">
        <v>257</v>
      </c>
      <c r="F30" s="59" t="s">
        <v>168</v>
      </c>
      <c r="G30" s="256" t="s">
        <v>33</v>
      </c>
      <c r="H30" s="212">
        <v>49.72</v>
      </c>
      <c r="I30" s="220"/>
    </row>
    <row r="31" spans="1:9">
      <c r="A31" s="230"/>
      <c r="B31" s="212"/>
      <c r="C31" s="212">
        <v>3</v>
      </c>
      <c r="D31" s="257">
        <v>61</v>
      </c>
      <c r="E31" s="60" t="s">
        <v>299</v>
      </c>
      <c r="F31" s="59" t="s">
        <v>35</v>
      </c>
      <c r="G31" s="256" t="s">
        <v>33</v>
      </c>
      <c r="H31" s="212">
        <v>51.39</v>
      </c>
      <c r="I31" s="220">
        <v>7</v>
      </c>
    </row>
    <row r="32" spans="1:9">
      <c r="A32" s="230"/>
      <c r="B32" s="212"/>
      <c r="C32" s="212">
        <v>4</v>
      </c>
      <c r="D32" s="258">
        <v>342</v>
      </c>
      <c r="E32" s="122" t="s">
        <v>225</v>
      </c>
      <c r="F32" s="59" t="s">
        <v>37</v>
      </c>
      <c r="G32" s="256" t="s">
        <v>33</v>
      </c>
      <c r="H32" s="212">
        <v>54.22</v>
      </c>
      <c r="I32" s="220">
        <v>6</v>
      </c>
    </row>
    <row r="33" spans="1:9">
      <c r="A33" s="230"/>
      <c r="B33" s="212"/>
      <c r="C33" s="212">
        <v>5</v>
      </c>
      <c r="D33" s="257">
        <v>127</v>
      </c>
      <c r="E33" s="58" t="s">
        <v>143</v>
      </c>
      <c r="F33" s="58" t="s">
        <v>168</v>
      </c>
      <c r="G33" s="256"/>
      <c r="H33" s="212">
        <v>54.29</v>
      </c>
      <c r="I33" s="220"/>
    </row>
    <row r="34" spans="1:9">
      <c r="A34" s="230"/>
      <c r="B34" s="212"/>
      <c r="C34" s="212">
        <v>6</v>
      </c>
      <c r="D34" s="268">
        <v>427</v>
      </c>
      <c r="E34" s="124" t="s">
        <v>173</v>
      </c>
      <c r="F34" s="59" t="s">
        <v>84</v>
      </c>
      <c r="G34" s="256" t="s">
        <v>33</v>
      </c>
      <c r="H34" s="212">
        <v>57.76</v>
      </c>
      <c r="I34" s="220">
        <v>5</v>
      </c>
    </row>
    <row r="35" spans="1:9">
      <c r="A35" s="230"/>
      <c r="B35" s="212"/>
      <c r="C35" s="212">
        <v>7</v>
      </c>
      <c r="D35" s="258">
        <v>639</v>
      </c>
      <c r="E35" s="122" t="s">
        <v>374</v>
      </c>
      <c r="F35" s="59" t="s">
        <v>85</v>
      </c>
      <c r="G35" s="256" t="s">
        <v>33</v>
      </c>
      <c r="H35" s="212">
        <v>61.35</v>
      </c>
      <c r="I35" s="220">
        <v>4</v>
      </c>
    </row>
    <row r="36" spans="1:9" ht="15.75" thickBot="1">
      <c r="A36" s="233"/>
      <c r="B36" s="262"/>
      <c r="C36" s="213">
        <v>8</v>
      </c>
      <c r="D36" s="265"/>
      <c r="E36" s="69"/>
      <c r="F36" s="68"/>
      <c r="G36" s="262"/>
      <c r="H36" s="213"/>
      <c r="I36" s="221"/>
    </row>
  </sheetData>
  <sortState ref="A21:H27">
    <sortCondition ref="H20:H27"/>
  </sortState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" sqref="C1:C1048576"/>
    </sheetView>
  </sheetViews>
  <sheetFormatPr defaultRowHeight="15"/>
  <cols>
    <col min="1" max="1" width="9.140625" style="185"/>
    <col min="2" max="2" width="10.28515625" style="185" bestFit="1" customWidth="1"/>
    <col min="3" max="3" width="8.28515625" style="185" bestFit="1" customWidth="1"/>
    <col min="4" max="4" width="4" style="185" bestFit="1" customWidth="1"/>
    <col min="5" max="5" width="23.42578125" bestFit="1" customWidth="1"/>
    <col min="6" max="6" width="7.42578125" bestFit="1" customWidth="1"/>
    <col min="7" max="7" width="6" style="185" bestFit="1" customWidth="1"/>
    <col min="8" max="8" width="9.140625" style="185"/>
    <col min="9" max="9" width="6.5703125" style="185" bestFit="1" customWidth="1"/>
  </cols>
  <sheetData>
    <row r="1" spans="1:9" ht="15.75" thickBot="1">
      <c r="A1" s="223" t="s">
        <v>4</v>
      </c>
      <c r="B1" s="209" t="s">
        <v>76</v>
      </c>
      <c r="C1" s="209" t="s">
        <v>77</v>
      </c>
      <c r="D1" s="224" t="s">
        <v>104</v>
      </c>
      <c r="E1" s="91" t="s">
        <v>78</v>
      </c>
      <c r="F1" s="91" t="s">
        <v>79</v>
      </c>
      <c r="G1" s="209" t="s">
        <v>80</v>
      </c>
      <c r="H1" s="217" t="s">
        <v>105</v>
      </c>
      <c r="I1" s="217" t="s">
        <v>380</v>
      </c>
    </row>
    <row r="2" spans="1:9">
      <c r="A2" s="235" t="s">
        <v>114</v>
      </c>
      <c r="B2" s="236" t="s">
        <v>341</v>
      </c>
      <c r="C2" s="210">
        <v>1</v>
      </c>
      <c r="D2" s="237">
        <v>501</v>
      </c>
      <c r="E2" s="49" t="s">
        <v>306</v>
      </c>
      <c r="F2" s="43" t="s">
        <v>35</v>
      </c>
      <c r="G2" s="236" t="s">
        <v>31</v>
      </c>
      <c r="H2" s="210">
        <v>54.36</v>
      </c>
      <c r="I2" s="218">
        <v>8</v>
      </c>
    </row>
    <row r="3" spans="1:9">
      <c r="A3" s="230"/>
      <c r="B3" s="212"/>
      <c r="C3" s="212">
        <v>2</v>
      </c>
      <c r="D3" s="258">
        <v>201</v>
      </c>
      <c r="E3" s="122" t="s">
        <v>244</v>
      </c>
      <c r="F3" s="59" t="s">
        <v>74</v>
      </c>
      <c r="G3" s="256" t="s">
        <v>31</v>
      </c>
      <c r="H3" s="212">
        <v>59.07</v>
      </c>
      <c r="I3" s="220">
        <v>7</v>
      </c>
    </row>
    <row r="4" spans="1:9">
      <c r="A4" s="230"/>
      <c r="B4" s="212"/>
      <c r="C4" s="212">
        <v>3</v>
      </c>
      <c r="D4" s="258">
        <v>344</v>
      </c>
      <c r="E4" s="122" t="s">
        <v>226</v>
      </c>
      <c r="F4" s="59" t="s">
        <v>37</v>
      </c>
      <c r="G4" s="256" t="s">
        <v>31</v>
      </c>
      <c r="H4" s="212">
        <v>66.05</v>
      </c>
      <c r="I4" s="220">
        <v>6</v>
      </c>
    </row>
    <row r="5" spans="1:9">
      <c r="A5" s="230"/>
      <c r="B5" s="212"/>
      <c r="C5" s="212">
        <v>4</v>
      </c>
      <c r="D5" s="258">
        <v>319</v>
      </c>
      <c r="E5" s="122" t="s">
        <v>210</v>
      </c>
      <c r="F5" s="59" t="s">
        <v>37</v>
      </c>
      <c r="G5" s="256" t="s">
        <v>31</v>
      </c>
      <c r="H5" s="212">
        <v>67.58</v>
      </c>
      <c r="I5" s="220">
        <v>8</v>
      </c>
    </row>
    <row r="6" spans="1:9">
      <c r="A6" s="230"/>
      <c r="B6" s="256"/>
      <c r="C6" s="212">
        <v>5</v>
      </c>
      <c r="D6" s="257">
        <v>31</v>
      </c>
      <c r="E6" s="60" t="s">
        <v>258</v>
      </c>
      <c r="F6" s="59" t="s">
        <v>168</v>
      </c>
      <c r="G6" s="256" t="s">
        <v>31</v>
      </c>
      <c r="H6" s="261">
        <v>69.400000000000006</v>
      </c>
      <c r="I6" s="220"/>
    </row>
    <row r="7" spans="1:9">
      <c r="A7" s="230"/>
      <c r="B7" s="212"/>
      <c r="C7" s="212">
        <v>6</v>
      </c>
      <c r="D7" s="257"/>
      <c r="E7" s="60"/>
      <c r="F7" s="59"/>
      <c r="G7" s="256"/>
      <c r="H7" s="212"/>
      <c r="I7" s="220"/>
    </row>
    <row r="8" spans="1:9">
      <c r="A8" s="230"/>
      <c r="B8" s="212"/>
      <c r="C8" s="212">
        <v>7</v>
      </c>
      <c r="D8" s="212"/>
      <c r="E8" s="59"/>
      <c r="F8" s="59"/>
      <c r="G8" s="256"/>
      <c r="H8" s="212"/>
      <c r="I8" s="220"/>
    </row>
    <row r="9" spans="1:9" ht="15.75" thickBot="1">
      <c r="A9" s="233"/>
      <c r="B9" s="213"/>
      <c r="C9" s="213">
        <v>8</v>
      </c>
      <c r="D9" s="213"/>
      <c r="E9" s="63"/>
      <c r="F9" s="63"/>
      <c r="G9" s="262"/>
      <c r="H9" s="213"/>
      <c r="I9" s="221"/>
    </row>
    <row r="10" spans="1:9" ht="15.75" thickBot="1"/>
    <row r="11" spans="1:9">
      <c r="A11" s="235" t="s">
        <v>114</v>
      </c>
      <c r="B11" s="236" t="s">
        <v>342</v>
      </c>
      <c r="C11" s="210">
        <v>1</v>
      </c>
      <c r="D11" s="237">
        <v>73</v>
      </c>
      <c r="E11" s="49" t="s">
        <v>304</v>
      </c>
      <c r="F11" s="43" t="s">
        <v>35</v>
      </c>
      <c r="G11" s="236" t="s">
        <v>29</v>
      </c>
      <c r="H11" s="210">
        <v>60.93</v>
      </c>
      <c r="I11" s="218">
        <v>8</v>
      </c>
    </row>
    <row r="12" spans="1:9">
      <c r="A12" s="230"/>
      <c r="B12" s="212"/>
      <c r="C12" s="212">
        <v>2</v>
      </c>
      <c r="D12" s="257">
        <v>107</v>
      </c>
      <c r="E12" s="61" t="s">
        <v>164</v>
      </c>
      <c r="F12" s="59" t="s">
        <v>34</v>
      </c>
      <c r="G12" s="256" t="s">
        <v>29</v>
      </c>
      <c r="H12" s="212">
        <v>61.03</v>
      </c>
      <c r="I12" s="220">
        <v>7</v>
      </c>
    </row>
    <row r="13" spans="1:9">
      <c r="A13" s="230"/>
      <c r="B13" s="212"/>
      <c r="C13" s="212">
        <v>3</v>
      </c>
      <c r="D13" s="212"/>
      <c r="E13" s="59"/>
      <c r="F13" s="59"/>
      <c r="G13" s="256" t="s">
        <v>29</v>
      </c>
      <c r="H13" s="212"/>
      <c r="I13" s="220"/>
    </row>
    <row r="14" spans="1:9">
      <c r="A14" s="230"/>
      <c r="B14" s="212"/>
      <c r="C14" s="212">
        <v>4</v>
      </c>
      <c r="D14" s="212"/>
      <c r="E14" s="59"/>
      <c r="F14" s="59"/>
      <c r="G14" s="256" t="s">
        <v>29</v>
      </c>
      <c r="H14" s="212"/>
      <c r="I14" s="220"/>
    </row>
    <row r="15" spans="1:9">
      <c r="A15" s="230"/>
      <c r="B15" s="212"/>
      <c r="C15" s="212">
        <v>5</v>
      </c>
      <c r="D15" s="257"/>
      <c r="E15" s="60"/>
      <c r="F15" s="59"/>
      <c r="G15" s="256" t="s">
        <v>29</v>
      </c>
      <c r="H15" s="212"/>
      <c r="I15" s="220"/>
    </row>
    <row r="16" spans="1:9">
      <c r="A16" s="230"/>
      <c r="B16" s="212"/>
      <c r="C16" s="212">
        <v>6</v>
      </c>
      <c r="D16" s="267"/>
      <c r="E16" s="66"/>
      <c r="F16" s="59"/>
      <c r="G16" s="256" t="s">
        <v>29</v>
      </c>
      <c r="H16" s="212"/>
      <c r="I16" s="220"/>
    </row>
    <row r="17" spans="1:9">
      <c r="A17" s="230"/>
      <c r="B17" s="212"/>
      <c r="C17" s="212">
        <v>7</v>
      </c>
      <c r="D17" s="212"/>
      <c r="E17" s="59"/>
      <c r="F17" s="59"/>
      <c r="G17" s="256" t="s">
        <v>29</v>
      </c>
      <c r="H17" s="212"/>
      <c r="I17" s="220"/>
    </row>
    <row r="18" spans="1:9" ht="15.75" thickBot="1">
      <c r="A18" s="233"/>
      <c r="B18" s="213"/>
      <c r="C18" s="213">
        <v>8</v>
      </c>
      <c r="D18" s="213"/>
      <c r="E18" s="63"/>
      <c r="F18" s="63"/>
      <c r="G18" s="262" t="s">
        <v>29</v>
      </c>
      <c r="H18" s="213"/>
      <c r="I18" s="221"/>
    </row>
    <row r="19" spans="1:9" ht="15.75" thickBot="1"/>
    <row r="20" spans="1:9">
      <c r="A20" s="235" t="s">
        <v>114</v>
      </c>
      <c r="B20" s="236" t="s">
        <v>343</v>
      </c>
      <c r="C20" s="210">
        <v>1</v>
      </c>
      <c r="D20" s="237">
        <v>99</v>
      </c>
      <c r="E20" s="49" t="s">
        <v>302</v>
      </c>
      <c r="F20" s="43" t="s">
        <v>35</v>
      </c>
      <c r="G20" s="236" t="s">
        <v>32</v>
      </c>
      <c r="H20" s="210">
        <v>54.28</v>
      </c>
      <c r="I20" s="218">
        <v>8</v>
      </c>
    </row>
    <row r="21" spans="1:9">
      <c r="A21" s="230"/>
      <c r="B21" s="212"/>
      <c r="C21" s="212">
        <v>2</v>
      </c>
      <c r="D21" s="258">
        <v>338</v>
      </c>
      <c r="E21" s="122" t="s">
        <v>213</v>
      </c>
      <c r="F21" s="59" t="s">
        <v>37</v>
      </c>
      <c r="G21" s="256" t="s">
        <v>32</v>
      </c>
      <c r="H21" s="212">
        <v>54.41</v>
      </c>
      <c r="I21" s="220">
        <v>7</v>
      </c>
    </row>
    <row r="22" spans="1:9">
      <c r="A22" s="230"/>
      <c r="B22" s="212"/>
      <c r="C22" s="212">
        <v>3</v>
      </c>
      <c r="D22" s="258">
        <v>313</v>
      </c>
      <c r="E22" s="122" t="s">
        <v>214</v>
      </c>
      <c r="F22" s="59" t="s">
        <v>37</v>
      </c>
      <c r="G22" s="256" t="s">
        <v>32</v>
      </c>
      <c r="H22" s="212">
        <v>57.77</v>
      </c>
      <c r="I22" s="220">
        <v>8</v>
      </c>
    </row>
    <row r="23" spans="1:9">
      <c r="A23" s="230"/>
      <c r="B23" s="212"/>
      <c r="C23" s="212">
        <v>4</v>
      </c>
      <c r="D23" s="257">
        <v>115</v>
      </c>
      <c r="E23" s="61" t="s">
        <v>163</v>
      </c>
      <c r="F23" s="59" t="s">
        <v>34</v>
      </c>
      <c r="G23" s="256" t="s">
        <v>32</v>
      </c>
      <c r="H23" s="261">
        <v>58.1</v>
      </c>
      <c r="I23" s="220">
        <v>6</v>
      </c>
    </row>
    <row r="24" spans="1:9">
      <c r="A24" s="230"/>
      <c r="B24" s="212"/>
      <c r="C24" s="212">
        <v>5</v>
      </c>
      <c r="D24" s="257">
        <v>117</v>
      </c>
      <c r="E24" s="61" t="s">
        <v>135</v>
      </c>
      <c r="F24" s="58" t="s">
        <v>34</v>
      </c>
      <c r="G24" s="256" t="s">
        <v>32</v>
      </c>
      <c r="H24" s="212">
        <v>58.56</v>
      </c>
      <c r="I24" s="220">
        <v>7</v>
      </c>
    </row>
    <row r="25" spans="1:9">
      <c r="A25" s="230"/>
      <c r="B25" s="212"/>
      <c r="C25" s="212">
        <v>6</v>
      </c>
      <c r="D25" s="257">
        <v>315</v>
      </c>
      <c r="E25" s="125" t="s">
        <v>231</v>
      </c>
      <c r="F25" s="59" t="s">
        <v>168</v>
      </c>
      <c r="G25" s="256" t="s">
        <v>32</v>
      </c>
      <c r="H25" s="212">
        <v>66.63</v>
      </c>
      <c r="I25" s="220"/>
    </row>
    <row r="26" spans="1:9">
      <c r="A26" s="230"/>
      <c r="B26" s="212"/>
      <c r="C26" s="212">
        <v>7</v>
      </c>
      <c r="D26" s="212"/>
      <c r="E26" s="59"/>
      <c r="F26" s="59"/>
      <c r="G26" s="212"/>
      <c r="H26" s="212"/>
      <c r="I26" s="220"/>
    </row>
    <row r="27" spans="1:9" ht="15.75" thickBot="1">
      <c r="A27" s="233"/>
      <c r="B27" s="213"/>
      <c r="C27" s="213">
        <v>8</v>
      </c>
      <c r="D27" s="213"/>
      <c r="E27" s="63"/>
      <c r="F27" s="68"/>
      <c r="G27" s="262"/>
      <c r="H27" s="213"/>
      <c r="I27" s="221"/>
    </row>
  </sheetData>
  <sortState ref="A20:H27">
    <sortCondition ref="H21:H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Declarations</vt:lpstr>
      <vt:lpstr>Timetable</vt:lpstr>
      <vt:lpstr>League Results</vt:lpstr>
      <vt:lpstr>Athlete List</vt:lpstr>
      <vt:lpstr>Sheet1</vt:lpstr>
      <vt:lpstr>100m</vt:lpstr>
      <vt:lpstr>200m</vt:lpstr>
      <vt:lpstr>300m</vt:lpstr>
      <vt:lpstr>400m</vt:lpstr>
      <vt:lpstr>800m</vt:lpstr>
      <vt:lpstr>300mH</vt:lpstr>
      <vt:lpstr>Relay</vt:lpstr>
      <vt:lpstr>LJ</vt:lpstr>
      <vt:lpstr>HJ</vt:lpstr>
      <vt:lpstr>HT</vt:lpstr>
      <vt:lpstr>SP</vt:lpstr>
      <vt:lpstr>DT</vt:lpstr>
      <vt:lpstr>JT</vt:lpstr>
      <vt:lpstr>PO10Results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Dobbie</dc:creator>
  <cp:lastModifiedBy>Andrew Dobbie</cp:lastModifiedBy>
  <cp:lastPrinted>2023-05-26T11:26:20Z</cp:lastPrinted>
  <dcterms:created xsi:type="dcterms:W3CDTF">2022-04-29T10:07:43Z</dcterms:created>
  <dcterms:modified xsi:type="dcterms:W3CDTF">2023-05-26T11:28:25Z</dcterms:modified>
</cp:coreProperties>
</file>