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60" windowWidth="14370" windowHeight="10050"/>
  </bookViews>
  <sheets>
    <sheet name="East Match Points" sheetId="1" r:id="rId1"/>
  </sheets>
  <calcPr calcId="145621"/>
</workbook>
</file>

<file path=xl/calcChain.xml><?xml version="1.0" encoding="utf-8"?>
<calcChain xmlns="http://schemas.openxmlformats.org/spreadsheetml/2006/main">
  <c r="V33" i="1" l="1"/>
  <c r="X33" i="1"/>
  <c r="Z33" i="1"/>
  <c r="AB33" i="1"/>
  <c r="AD33" i="1"/>
  <c r="AF33" i="1"/>
  <c r="AH33" i="1"/>
  <c r="AJ33" i="1"/>
  <c r="V28" i="1"/>
  <c r="X28" i="1"/>
  <c r="Z28" i="1"/>
  <c r="AB28" i="1"/>
  <c r="AD28" i="1"/>
  <c r="AF28" i="1"/>
  <c r="AH28" i="1"/>
  <c r="AJ28" i="1"/>
  <c r="V23" i="1"/>
  <c r="X23" i="1"/>
  <c r="Z23" i="1"/>
  <c r="AB23" i="1"/>
  <c r="AD23" i="1"/>
  <c r="AF23" i="1"/>
  <c r="AH23" i="1"/>
  <c r="AJ23" i="1"/>
  <c r="W23" i="1"/>
  <c r="Y23" i="1"/>
  <c r="AA23" i="1"/>
  <c r="AC23" i="1"/>
  <c r="V18" i="1"/>
  <c r="X18" i="1"/>
  <c r="Z18" i="1"/>
  <c r="AB18" i="1"/>
  <c r="AD18" i="1"/>
  <c r="AF18" i="1"/>
  <c r="AH18" i="1"/>
  <c r="AJ18" i="1"/>
  <c r="AH13" i="1"/>
  <c r="AJ13" i="1"/>
  <c r="V13" i="1"/>
  <c r="X13" i="1"/>
  <c r="Z13" i="1"/>
  <c r="AB13" i="1"/>
  <c r="AD13" i="1"/>
  <c r="AF13" i="1"/>
  <c r="V8" i="1"/>
  <c r="X8" i="1"/>
  <c r="Z8" i="1"/>
  <c r="AB8" i="1"/>
  <c r="AD8" i="1"/>
  <c r="AF8" i="1"/>
  <c r="AH8" i="1"/>
  <c r="AJ8" i="1"/>
  <c r="J33" i="1"/>
  <c r="L33" i="1"/>
  <c r="N33" i="1"/>
  <c r="P33" i="1"/>
  <c r="R33" i="1"/>
  <c r="H33" i="1"/>
  <c r="F33" i="1"/>
  <c r="D33" i="1"/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AI38" i="1"/>
  <c r="AI32" i="1"/>
  <c r="AI31" i="1"/>
  <c r="AI30" i="1"/>
  <c r="AI28" i="1"/>
  <c r="AI23" i="1"/>
  <c r="AI18" i="1"/>
  <c r="AI13" i="1"/>
  <c r="AI8" i="1"/>
  <c r="AG38" i="1"/>
  <c r="AG32" i="1"/>
  <c r="AG31" i="1"/>
  <c r="AG30" i="1"/>
  <c r="AG28" i="1"/>
  <c r="AG23" i="1"/>
  <c r="AG18" i="1"/>
  <c r="AG13" i="1"/>
  <c r="AG8" i="1"/>
  <c r="AE38" i="1"/>
  <c r="AE32" i="1"/>
  <c r="AE31" i="1"/>
  <c r="AE30" i="1"/>
  <c r="AE28" i="1"/>
  <c r="AE23" i="1"/>
  <c r="AE18" i="1"/>
  <c r="AE13" i="1"/>
  <c r="AE8" i="1"/>
  <c r="AC38" i="1"/>
  <c r="AC32" i="1"/>
  <c r="AC31" i="1"/>
  <c r="AC30" i="1"/>
  <c r="AC28" i="1"/>
  <c r="AC18" i="1"/>
  <c r="AC13" i="1"/>
  <c r="AC8" i="1"/>
  <c r="AA38" i="1"/>
  <c r="AA32" i="1"/>
  <c r="AA31" i="1"/>
  <c r="AA30" i="1"/>
  <c r="AA28" i="1"/>
  <c r="AA18" i="1"/>
  <c r="AA13" i="1"/>
  <c r="AA8" i="1"/>
  <c r="Y38" i="1"/>
  <c r="Y32" i="1"/>
  <c r="Y31" i="1"/>
  <c r="Y30" i="1"/>
  <c r="Y28" i="1"/>
  <c r="Y18" i="1"/>
  <c r="Y13" i="1"/>
  <c r="Y8" i="1"/>
  <c r="W38" i="1"/>
  <c r="W32" i="1"/>
  <c r="W31" i="1"/>
  <c r="W30" i="1"/>
  <c r="W28" i="1"/>
  <c r="W18" i="1"/>
  <c r="W13" i="1"/>
  <c r="W8" i="1"/>
  <c r="U38" i="1"/>
  <c r="U32" i="1"/>
  <c r="U31" i="1"/>
  <c r="U30" i="1"/>
  <c r="U28" i="1"/>
  <c r="U23" i="1"/>
  <c r="U18" i="1"/>
  <c r="U13" i="1"/>
  <c r="U8" i="1"/>
  <c r="W33" i="1" l="1"/>
  <c r="AI33" i="1"/>
  <c r="U33" i="1"/>
  <c r="AA33" i="1"/>
  <c r="AG33" i="1"/>
  <c r="Y33" i="1"/>
  <c r="AC33" i="1"/>
  <c r="AE33" i="1"/>
  <c r="E30" i="1"/>
  <c r="G30" i="1"/>
  <c r="I30" i="1"/>
  <c r="K30" i="1"/>
  <c r="M30" i="1"/>
  <c r="O30" i="1"/>
  <c r="Q30" i="1"/>
  <c r="E31" i="1"/>
  <c r="G31" i="1"/>
  <c r="I31" i="1"/>
  <c r="K31" i="1"/>
  <c r="M31" i="1"/>
  <c r="O31" i="1"/>
  <c r="Q31" i="1"/>
  <c r="E32" i="1"/>
  <c r="G32" i="1"/>
  <c r="I32" i="1"/>
  <c r="K32" i="1"/>
  <c r="M32" i="1"/>
  <c r="O32" i="1"/>
  <c r="Q32" i="1"/>
  <c r="C30" i="1"/>
  <c r="C31" i="1"/>
  <c r="C32" i="1"/>
  <c r="E38" i="1"/>
  <c r="G38" i="1"/>
  <c r="I38" i="1"/>
  <c r="K38" i="1"/>
  <c r="M38" i="1"/>
  <c r="O38" i="1"/>
  <c r="Q38" i="1"/>
  <c r="C38" i="1"/>
  <c r="C28" i="1"/>
  <c r="C23" i="1"/>
  <c r="C18" i="1"/>
  <c r="C13" i="1"/>
  <c r="C8" i="1"/>
  <c r="G33" i="1" l="1"/>
  <c r="O33" i="1"/>
  <c r="K33" i="1"/>
  <c r="Q33" i="1"/>
  <c r="M33" i="1"/>
  <c r="I33" i="1"/>
  <c r="E33" i="1"/>
  <c r="C33" i="1"/>
</calcChain>
</file>

<file path=xl/sharedStrings.xml><?xml version="1.0" encoding="utf-8"?>
<sst xmlns="http://schemas.openxmlformats.org/spreadsheetml/2006/main" count="146" uniqueCount="36">
  <si>
    <t>Age Gp</t>
  </si>
  <si>
    <t>AAAC</t>
  </si>
  <si>
    <t>ADAC</t>
  </si>
  <si>
    <t>BSAC</t>
  </si>
  <si>
    <t>DHH</t>
  </si>
  <si>
    <t>ELL/PD</t>
  </si>
  <si>
    <t>FIFE</t>
  </si>
  <si>
    <t>MDAC</t>
  </si>
  <si>
    <t>PSH</t>
  </si>
  <si>
    <t xml:space="preserve">UNDER        11           BOYS </t>
  </si>
  <si>
    <t>Meeting 1</t>
  </si>
  <si>
    <t>Running Total =</t>
  </si>
  <si>
    <t xml:space="preserve">UNDER       13         BOYS </t>
  </si>
  <si>
    <t xml:space="preserve">UNDER        15         BOYS </t>
  </si>
  <si>
    <t xml:space="preserve">UNDER       17           MEN </t>
  </si>
  <si>
    <t>SENIOR    MEN</t>
  </si>
  <si>
    <t>Meeting 4</t>
  </si>
  <si>
    <t>Meeting 3</t>
  </si>
  <si>
    <t>Meeting 2</t>
  </si>
  <si>
    <t>Overall Total =</t>
  </si>
  <si>
    <t>Male League Points</t>
  </si>
  <si>
    <t xml:space="preserve">UNDER        11           GIRLS </t>
  </si>
  <si>
    <t xml:space="preserve">UNDER       13         GIRLS </t>
  </si>
  <si>
    <t xml:space="preserve">UNDER       17           WOMEN </t>
  </si>
  <si>
    <t>SENIOR    WOMEN</t>
  </si>
  <si>
    <t>Female League Points</t>
  </si>
  <si>
    <t>Total Male Match Score</t>
  </si>
  <si>
    <t>Total Female Match score</t>
  </si>
  <si>
    <t>Position</t>
  </si>
  <si>
    <t xml:space="preserve">UNDER        15         GIRLS </t>
  </si>
  <si>
    <t>3=</t>
  </si>
  <si>
    <t>1</t>
  </si>
  <si>
    <t>Points</t>
  </si>
  <si>
    <t>Score</t>
  </si>
  <si>
    <t>Meeting</t>
  </si>
  <si>
    <t>New points system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</si>
</sst>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6"/>
      <name val="Arial"/>
      <family val="2"/>
    </font>
    <font>
      <b/>
      <sz val="6"/>
      <color rgb="FFFF0000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Fill="1"/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49" fontId="5" fillId="5" borderId="24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49" fontId="8" fillId="5" borderId="16" xfId="0" applyNumberFormat="1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1" fillId="0" borderId="0" xfId="0" applyFont="1"/>
    <xf numFmtId="0" fontId="10" fillId="2" borderId="1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vertical="center"/>
    </xf>
    <xf numFmtId="0" fontId="15" fillId="5" borderId="15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/>
    </xf>
    <xf numFmtId="0" fontId="16" fillId="0" borderId="25" xfId="0" applyFont="1" applyBorder="1"/>
    <xf numFmtId="0" fontId="16" fillId="0" borderId="26" xfId="0" applyFont="1" applyBorder="1"/>
    <xf numFmtId="0" fontId="16" fillId="0" borderId="29" xfId="0" applyFont="1" applyBorder="1"/>
    <xf numFmtId="0" fontId="16" fillId="0" borderId="33" xfId="0" applyFont="1" applyFill="1" applyBorder="1"/>
    <xf numFmtId="0" fontId="16" fillId="0" borderId="26" xfId="0" applyFont="1" applyFill="1" applyBorder="1"/>
    <xf numFmtId="0" fontId="16" fillId="0" borderId="29" xfId="0" applyFont="1" applyFill="1" applyBorder="1"/>
    <xf numFmtId="0" fontId="16" fillId="0" borderId="33" xfId="0" applyFont="1" applyBorder="1"/>
    <xf numFmtId="0" fontId="14" fillId="3" borderId="30" xfId="0" applyFont="1" applyFill="1" applyBorder="1"/>
    <xf numFmtId="0" fontId="15" fillId="5" borderId="27" xfId="0" applyFont="1" applyFill="1" applyBorder="1" applyAlignment="1">
      <alignment horizontal="left"/>
    </xf>
    <xf numFmtId="0" fontId="17" fillId="0" borderId="0" xfId="0" applyFont="1"/>
    <xf numFmtId="0" fontId="13" fillId="2" borderId="37" xfId="0" applyFont="1" applyFill="1" applyBorder="1" applyAlignment="1">
      <alignment horizontal="center"/>
    </xf>
    <xf numFmtId="0" fontId="16" fillId="0" borderId="4" xfId="0" applyFont="1" applyBorder="1"/>
    <xf numFmtId="0" fontId="16" fillId="0" borderId="6" xfId="0" applyFont="1" applyBorder="1"/>
    <xf numFmtId="0" fontId="16" fillId="0" borderId="10" xfId="0" applyFont="1" applyBorder="1"/>
    <xf numFmtId="0" fontId="16" fillId="0" borderId="4" xfId="0" applyFont="1" applyFill="1" applyBorder="1"/>
    <xf numFmtId="0" fontId="16" fillId="0" borderId="6" xfId="0" applyFont="1" applyFill="1" applyBorder="1"/>
    <xf numFmtId="0" fontId="16" fillId="0" borderId="10" xfId="0" applyFont="1" applyFill="1" applyBorder="1"/>
    <xf numFmtId="0" fontId="10" fillId="2" borderId="31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5" borderId="1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/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U44" sqref="U44"/>
    </sheetView>
  </sheetViews>
  <sheetFormatPr defaultRowHeight="11.25" x14ac:dyDescent="0.2"/>
  <cols>
    <col min="1" max="1" width="6.7109375" style="51" customWidth="1"/>
    <col min="2" max="2" width="6.7109375" style="63" customWidth="1"/>
    <col min="3" max="3" width="4.7109375" style="17" customWidth="1"/>
    <col min="4" max="4" width="4.7109375" style="119" customWidth="1"/>
    <col min="5" max="5" width="4.7109375" style="17" customWidth="1"/>
    <col min="6" max="6" width="4.7109375" style="119" customWidth="1"/>
    <col min="7" max="7" width="4.7109375" style="17" customWidth="1"/>
    <col min="8" max="8" width="4.7109375" style="119" customWidth="1"/>
    <col min="9" max="9" width="4.7109375" style="17" customWidth="1"/>
    <col min="10" max="10" width="4.7109375" style="119" customWidth="1"/>
    <col min="11" max="11" width="4.7109375" style="17" customWidth="1"/>
    <col min="12" max="12" width="4.7109375" style="119" customWidth="1"/>
    <col min="13" max="13" width="4.7109375" style="17" customWidth="1"/>
    <col min="14" max="14" width="4.7109375" style="119" customWidth="1"/>
    <col min="15" max="15" width="4.7109375" style="17" customWidth="1"/>
    <col min="16" max="16" width="4.7109375" style="119" customWidth="1"/>
    <col min="17" max="17" width="4.7109375" style="17" customWidth="1"/>
    <col min="18" max="18" width="4.7109375" style="119" customWidth="1"/>
    <col min="19" max="19" width="7.7109375" style="1" customWidth="1"/>
    <col min="20" max="20" width="6.7109375" style="1" customWidth="1"/>
    <col min="21" max="21" width="4.7109375" style="1" customWidth="1"/>
    <col min="22" max="22" width="4.7109375" style="45" customWidth="1"/>
    <col min="23" max="23" width="4.7109375" style="1" customWidth="1"/>
    <col min="24" max="24" width="4.7109375" style="45" customWidth="1"/>
    <col min="25" max="25" width="4.7109375" style="1" customWidth="1"/>
    <col min="26" max="26" width="4.7109375" style="45" customWidth="1"/>
    <col min="27" max="27" width="4.7109375" style="1" customWidth="1"/>
    <col min="28" max="28" width="4.7109375" style="45" customWidth="1"/>
    <col min="29" max="29" width="4.7109375" style="1" customWidth="1"/>
    <col min="30" max="30" width="4.7109375" style="45" customWidth="1"/>
    <col min="31" max="31" width="4.7109375" style="1" customWidth="1"/>
    <col min="32" max="32" width="4.7109375" style="45" customWidth="1"/>
    <col min="33" max="33" width="4.7109375" style="1" customWidth="1"/>
    <col min="34" max="34" width="4.7109375" style="45" customWidth="1"/>
    <col min="35" max="35" width="4.7109375" style="1" customWidth="1"/>
    <col min="36" max="36" width="4.7109375" style="45" customWidth="1"/>
    <col min="37" max="16384" width="9.140625" style="1"/>
  </cols>
  <sheetData>
    <row r="1" spans="1:36" ht="15.75" customHeight="1" thickBot="1" x14ac:dyDescent="0.25">
      <c r="A1" s="131" t="s">
        <v>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s="128" customFormat="1" ht="13.5" thickBot="1" x14ac:dyDescent="0.25">
      <c r="A2" s="126"/>
      <c r="B2" s="126"/>
      <c r="C2" s="90" t="s">
        <v>1</v>
      </c>
      <c r="D2" s="91"/>
      <c r="E2" s="90" t="s">
        <v>2</v>
      </c>
      <c r="F2" s="91"/>
      <c r="G2" s="90" t="s">
        <v>3</v>
      </c>
      <c r="H2" s="91"/>
      <c r="I2" s="90" t="s">
        <v>4</v>
      </c>
      <c r="J2" s="91"/>
      <c r="K2" s="90" t="s">
        <v>5</v>
      </c>
      <c r="L2" s="91"/>
      <c r="M2" s="90" t="s">
        <v>6</v>
      </c>
      <c r="N2" s="91"/>
      <c r="O2" s="90" t="s">
        <v>7</v>
      </c>
      <c r="P2" s="91"/>
      <c r="Q2" s="90" t="s">
        <v>8</v>
      </c>
      <c r="R2" s="91"/>
      <c r="S2" s="127"/>
      <c r="U2" s="129" t="s">
        <v>1</v>
      </c>
      <c r="V2" s="130"/>
      <c r="W2" s="129" t="s">
        <v>2</v>
      </c>
      <c r="X2" s="130"/>
      <c r="Y2" s="129" t="s">
        <v>3</v>
      </c>
      <c r="Z2" s="130"/>
      <c r="AA2" s="129" t="s">
        <v>4</v>
      </c>
      <c r="AB2" s="130"/>
      <c r="AC2" s="129" t="s">
        <v>5</v>
      </c>
      <c r="AD2" s="130"/>
      <c r="AE2" s="129" t="s">
        <v>6</v>
      </c>
      <c r="AF2" s="130"/>
      <c r="AG2" s="129" t="s">
        <v>7</v>
      </c>
      <c r="AH2" s="130"/>
      <c r="AI2" s="129" t="s">
        <v>8</v>
      </c>
      <c r="AJ2" s="130"/>
    </row>
    <row r="3" spans="1:36" s="2" customFormat="1" ht="15" customHeight="1" thickBot="1" x14ac:dyDescent="0.25">
      <c r="A3" s="48" t="s">
        <v>0</v>
      </c>
      <c r="B3" s="53" t="s">
        <v>34</v>
      </c>
      <c r="C3" s="46" t="s">
        <v>32</v>
      </c>
      <c r="D3" s="47" t="s">
        <v>33</v>
      </c>
      <c r="E3" s="46" t="s">
        <v>32</v>
      </c>
      <c r="F3" s="47" t="s">
        <v>33</v>
      </c>
      <c r="G3" s="46" t="s">
        <v>32</v>
      </c>
      <c r="H3" s="47" t="s">
        <v>33</v>
      </c>
      <c r="I3" s="46" t="s">
        <v>32</v>
      </c>
      <c r="J3" s="47" t="s">
        <v>33</v>
      </c>
      <c r="K3" s="46" t="s">
        <v>32</v>
      </c>
      <c r="L3" s="47" t="s">
        <v>33</v>
      </c>
      <c r="M3" s="46" t="s">
        <v>32</v>
      </c>
      <c r="N3" s="47" t="s">
        <v>33</v>
      </c>
      <c r="O3" s="46" t="s">
        <v>32</v>
      </c>
      <c r="P3" s="47" t="s">
        <v>33</v>
      </c>
      <c r="Q3" s="46" t="s">
        <v>32</v>
      </c>
      <c r="R3" s="47" t="s">
        <v>33</v>
      </c>
      <c r="S3" s="52" t="s">
        <v>0</v>
      </c>
      <c r="T3" s="64" t="s">
        <v>34</v>
      </c>
      <c r="U3" s="71" t="s">
        <v>32</v>
      </c>
      <c r="V3" s="72" t="s">
        <v>33</v>
      </c>
      <c r="W3" s="73" t="s">
        <v>32</v>
      </c>
      <c r="X3" s="72" t="s">
        <v>33</v>
      </c>
      <c r="Y3" s="73" t="s">
        <v>32</v>
      </c>
      <c r="Z3" s="72" t="s">
        <v>33</v>
      </c>
      <c r="AA3" s="73" t="s">
        <v>32</v>
      </c>
      <c r="AB3" s="72" t="s">
        <v>33</v>
      </c>
      <c r="AC3" s="73" t="s">
        <v>32</v>
      </c>
      <c r="AD3" s="72" t="s">
        <v>33</v>
      </c>
      <c r="AE3" s="73" t="s">
        <v>32</v>
      </c>
      <c r="AF3" s="72" t="s">
        <v>33</v>
      </c>
      <c r="AG3" s="73" t="s">
        <v>32</v>
      </c>
      <c r="AH3" s="72" t="s">
        <v>33</v>
      </c>
      <c r="AI3" s="73" t="s">
        <v>32</v>
      </c>
      <c r="AJ3" s="72" t="s">
        <v>33</v>
      </c>
    </row>
    <row r="4" spans="1:36" s="5" customFormat="1" ht="15" hidden="1" customHeight="1" x14ac:dyDescent="0.2">
      <c r="A4" s="94" t="s">
        <v>9</v>
      </c>
      <c r="B4" s="54" t="s">
        <v>16</v>
      </c>
      <c r="C4" s="3"/>
      <c r="D4" s="113"/>
      <c r="E4" s="3"/>
      <c r="F4" s="120"/>
      <c r="G4" s="3"/>
      <c r="H4" s="113"/>
      <c r="I4" s="3"/>
      <c r="J4" s="113"/>
      <c r="K4" s="3"/>
      <c r="L4" s="113"/>
      <c r="M4" s="3"/>
      <c r="N4" s="113"/>
      <c r="O4" s="3"/>
      <c r="P4" s="113"/>
      <c r="Q4" s="3"/>
      <c r="R4" s="113"/>
      <c r="S4" s="104" t="s">
        <v>21</v>
      </c>
      <c r="T4" s="65" t="s">
        <v>16</v>
      </c>
      <c r="U4" s="26"/>
      <c r="V4" s="79"/>
      <c r="W4" s="4"/>
      <c r="X4" s="79"/>
      <c r="Y4" s="4"/>
      <c r="Z4" s="79"/>
      <c r="AA4" s="4"/>
      <c r="AB4" s="79"/>
      <c r="AC4" s="4"/>
      <c r="AD4" s="79"/>
      <c r="AE4" s="4"/>
      <c r="AF4" s="79"/>
      <c r="AG4" s="4"/>
      <c r="AH4" s="79"/>
      <c r="AI4" s="4"/>
      <c r="AJ4" s="81"/>
    </row>
    <row r="5" spans="1:36" s="5" customFormat="1" ht="15" customHeight="1" x14ac:dyDescent="0.2">
      <c r="A5" s="95"/>
      <c r="B5" s="55" t="s">
        <v>17</v>
      </c>
      <c r="C5" s="6">
        <v>59</v>
      </c>
      <c r="D5" s="114">
        <v>8</v>
      </c>
      <c r="E5" s="6">
        <v>27</v>
      </c>
      <c r="F5" s="121">
        <v>3</v>
      </c>
      <c r="G5" s="6">
        <v>45</v>
      </c>
      <c r="H5" s="114">
        <v>6</v>
      </c>
      <c r="I5" s="6">
        <v>58</v>
      </c>
      <c r="J5" s="114">
        <v>7</v>
      </c>
      <c r="K5" s="6">
        <v>34</v>
      </c>
      <c r="L5" s="114">
        <v>4</v>
      </c>
      <c r="M5" s="6">
        <v>7</v>
      </c>
      <c r="N5" s="114">
        <v>1</v>
      </c>
      <c r="O5" s="6">
        <v>41</v>
      </c>
      <c r="P5" s="114">
        <v>5</v>
      </c>
      <c r="Q5" s="6">
        <v>15</v>
      </c>
      <c r="R5" s="114">
        <v>2</v>
      </c>
      <c r="S5" s="98"/>
      <c r="T5" s="66" t="s">
        <v>17</v>
      </c>
      <c r="U5" s="27">
        <v>26</v>
      </c>
      <c r="V5" s="83">
        <v>2</v>
      </c>
      <c r="W5" s="7">
        <v>54</v>
      </c>
      <c r="X5" s="83">
        <v>7</v>
      </c>
      <c r="Y5" s="7">
        <v>46.5</v>
      </c>
      <c r="Z5" s="83">
        <v>6</v>
      </c>
      <c r="AA5" s="7">
        <v>61.5</v>
      </c>
      <c r="AB5" s="83">
        <v>8</v>
      </c>
      <c r="AC5" s="7">
        <v>44</v>
      </c>
      <c r="AD5" s="83">
        <v>5</v>
      </c>
      <c r="AE5" s="7">
        <v>30</v>
      </c>
      <c r="AF5" s="83">
        <v>4</v>
      </c>
      <c r="AG5" s="7">
        <v>28</v>
      </c>
      <c r="AH5" s="83">
        <v>3</v>
      </c>
      <c r="AI5" s="7">
        <v>0</v>
      </c>
      <c r="AJ5" s="85">
        <v>0</v>
      </c>
    </row>
    <row r="6" spans="1:36" s="5" customFormat="1" ht="15" customHeight="1" x14ac:dyDescent="0.2">
      <c r="A6" s="95"/>
      <c r="B6" s="55" t="s">
        <v>18</v>
      </c>
      <c r="C6" s="6">
        <v>69</v>
      </c>
      <c r="D6" s="114">
        <v>8</v>
      </c>
      <c r="E6" s="6">
        <v>25</v>
      </c>
      <c r="F6" s="121">
        <v>2</v>
      </c>
      <c r="G6" s="6">
        <v>27</v>
      </c>
      <c r="H6" s="114">
        <v>3</v>
      </c>
      <c r="I6" s="6">
        <v>57</v>
      </c>
      <c r="J6" s="114">
        <v>7</v>
      </c>
      <c r="K6" s="6">
        <v>35</v>
      </c>
      <c r="L6" s="114">
        <v>6</v>
      </c>
      <c r="M6" s="6">
        <v>9</v>
      </c>
      <c r="N6" s="114">
        <v>1</v>
      </c>
      <c r="O6" s="6">
        <v>31</v>
      </c>
      <c r="P6" s="114">
        <v>5</v>
      </c>
      <c r="Q6" s="6">
        <v>30</v>
      </c>
      <c r="R6" s="114">
        <v>4</v>
      </c>
      <c r="S6" s="98"/>
      <c r="T6" s="66" t="s">
        <v>18</v>
      </c>
      <c r="U6" s="27">
        <v>24</v>
      </c>
      <c r="V6" s="83">
        <v>3</v>
      </c>
      <c r="W6" s="7">
        <v>54</v>
      </c>
      <c r="X6" s="83">
        <v>8</v>
      </c>
      <c r="Y6" s="7">
        <v>45</v>
      </c>
      <c r="Z6" s="83">
        <v>5</v>
      </c>
      <c r="AA6" s="7">
        <v>51</v>
      </c>
      <c r="AB6" s="83">
        <v>7</v>
      </c>
      <c r="AC6" s="7">
        <v>50</v>
      </c>
      <c r="AD6" s="83">
        <v>6</v>
      </c>
      <c r="AE6" s="7">
        <v>42</v>
      </c>
      <c r="AF6" s="83">
        <v>4</v>
      </c>
      <c r="AG6" s="7">
        <v>18</v>
      </c>
      <c r="AH6" s="83">
        <v>2</v>
      </c>
      <c r="AI6" s="7">
        <v>9</v>
      </c>
      <c r="AJ6" s="85">
        <v>1</v>
      </c>
    </row>
    <row r="7" spans="1:36" s="5" customFormat="1" ht="15" customHeight="1" thickBot="1" x14ac:dyDescent="0.25">
      <c r="A7" s="95"/>
      <c r="B7" s="56" t="s">
        <v>10</v>
      </c>
      <c r="C7" s="18">
        <v>40</v>
      </c>
      <c r="D7" s="115">
        <v>5</v>
      </c>
      <c r="E7" s="18">
        <v>31</v>
      </c>
      <c r="F7" s="122">
        <v>3</v>
      </c>
      <c r="G7" s="18">
        <v>56.5</v>
      </c>
      <c r="H7" s="115">
        <v>8</v>
      </c>
      <c r="I7" s="18">
        <v>51.5</v>
      </c>
      <c r="J7" s="115">
        <v>7</v>
      </c>
      <c r="K7" s="18">
        <v>25</v>
      </c>
      <c r="L7" s="115">
        <v>1</v>
      </c>
      <c r="M7" s="18">
        <v>32</v>
      </c>
      <c r="N7" s="115">
        <v>4</v>
      </c>
      <c r="O7" s="18">
        <v>29</v>
      </c>
      <c r="P7" s="115">
        <v>2</v>
      </c>
      <c r="Q7" s="18">
        <v>44</v>
      </c>
      <c r="R7" s="115">
        <v>6</v>
      </c>
      <c r="S7" s="105"/>
      <c r="T7" s="67" t="s">
        <v>10</v>
      </c>
      <c r="U7" s="28">
        <v>9</v>
      </c>
      <c r="V7" s="87">
        <v>2</v>
      </c>
      <c r="W7" s="8">
        <v>46</v>
      </c>
      <c r="X7" s="87">
        <v>5</v>
      </c>
      <c r="Y7" s="8">
        <v>54</v>
      </c>
      <c r="Z7" s="87">
        <v>6</v>
      </c>
      <c r="AA7" s="8">
        <v>67</v>
      </c>
      <c r="AB7" s="87">
        <v>8</v>
      </c>
      <c r="AC7" s="8">
        <v>35</v>
      </c>
      <c r="AD7" s="87">
        <v>4</v>
      </c>
      <c r="AE7" s="8">
        <v>55</v>
      </c>
      <c r="AF7" s="87">
        <v>7</v>
      </c>
      <c r="AG7" s="8">
        <v>31</v>
      </c>
      <c r="AH7" s="87">
        <v>3</v>
      </c>
      <c r="AI7" s="8">
        <v>0</v>
      </c>
      <c r="AJ7" s="89">
        <v>0</v>
      </c>
    </row>
    <row r="8" spans="1:36" s="10" customFormat="1" ht="15" customHeight="1" thickBot="1" x14ac:dyDescent="0.25">
      <c r="A8" s="100" t="s">
        <v>11</v>
      </c>
      <c r="B8" s="101"/>
      <c r="C8" s="21">
        <f>SUM(C4:C7)</f>
        <v>168</v>
      </c>
      <c r="D8" s="42">
        <f t="shared" ref="D8:R8" si="0">SUM(D4:D7)</f>
        <v>21</v>
      </c>
      <c r="E8" s="21">
        <f t="shared" si="0"/>
        <v>83</v>
      </c>
      <c r="F8" s="36">
        <f t="shared" si="0"/>
        <v>8</v>
      </c>
      <c r="G8" s="21">
        <f t="shared" si="0"/>
        <v>128.5</v>
      </c>
      <c r="H8" s="42">
        <f t="shared" si="0"/>
        <v>17</v>
      </c>
      <c r="I8" s="21">
        <f t="shared" si="0"/>
        <v>166.5</v>
      </c>
      <c r="J8" s="42">
        <f t="shared" si="0"/>
        <v>21</v>
      </c>
      <c r="K8" s="21">
        <f t="shared" si="0"/>
        <v>94</v>
      </c>
      <c r="L8" s="36">
        <f t="shared" si="0"/>
        <v>11</v>
      </c>
      <c r="M8" s="21">
        <f t="shared" si="0"/>
        <v>48</v>
      </c>
      <c r="N8" s="36">
        <f t="shared" si="0"/>
        <v>6</v>
      </c>
      <c r="O8" s="21">
        <f t="shared" si="0"/>
        <v>101</v>
      </c>
      <c r="P8" s="36">
        <f t="shared" si="0"/>
        <v>12</v>
      </c>
      <c r="Q8" s="21">
        <f t="shared" si="0"/>
        <v>89</v>
      </c>
      <c r="R8" s="42">
        <f t="shared" si="0"/>
        <v>12</v>
      </c>
      <c r="S8" s="109" t="s">
        <v>11</v>
      </c>
      <c r="T8" s="110"/>
      <c r="U8" s="31">
        <f>SUM(U4:U7)</f>
        <v>59</v>
      </c>
      <c r="V8" s="74">
        <f>SUM(V4:V7)</f>
        <v>7</v>
      </c>
      <c r="W8" s="9">
        <f t="shared" ref="W8" si="1">SUM(W4:W7)</f>
        <v>154</v>
      </c>
      <c r="X8" s="75">
        <f>SUM(X4:X7)</f>
        <v>20</v>
      </c>
      <c r="Y8" s="9">
        <f t="shared" ref="Y8" si="2">SUM(Y4:Y7)</f>
        <v>145.5</v>
      </c>
      <c r="Z8" s="74">
        <f>SUM(Z4:Z7)</f>
        <v>17</v>
      </c>
      <c r="AA8" s="9">
        <f t="shared" ref="AA8" si="3">SUM(AA4:AA7)</f>
        <v>179.5</v>
      </c>
      <c r="AB8" s="75">
        <f>SUM(AB4:AB7)</f>
        <v>23</v>
      </c>
      <c r="AC8" s="9">
        <f t="shared" ref="AC8" si="4">SUM(AC4:AC7)</f>
        <v>129</v>
      </c>
      <c r="AD8" s="75">
        <f>SUM(AD4:AD7)</f>
        <v>15</v>
      </c>
      <c r="AE8" s="9">
        <f t="shared" ref="AE8" si="5">SUM(AE4:AE7)</f>
        <v>127</v>
      </c>
      <c r="AF8" s="75">
        <f>SUM(AF4:AF7)</f>
        <v>15</v>
      </c>
      <c r="AG8" s="9">
        <f t="shared" ref="AG8" si="6">SUM(AG4:AG7)</f>
        <v>77</v>
      </c>
      <c r="AH8" s="74">
        <f>SUM(AH4:AH7)</f>
        <v>8</v>
      </c>
      <c r="AI8" s="9">
        <f t="shared" ref="AI8" si="7">SUM(AI4:AI7)</f>
        <v>9</v>
      </c>
      <c r="AJ8" s="76">
        <f>SUM(AJ4:AJ7)</f>
        <v>1</v>
      </c>
    </row>
    <row r="9" spans="1:36" s="13" customFormat="1" ht="15" hidden="1" customHeight="1" x14ac:dyDescent="0.2">
      <c r="A9" s="96" t="s">
        <v>12</v>
      </c>
      <c r="B9" s="57" t="s">
        <v>16</v>
      </c>
      <c r="C9" s="20"/>
      <c r="D9" s="116"/>
      <c r="E9" s="20"/>
      <c r="F9" s="123"/>
      <c r="G9" s="20"/>
      <c r="H9" s="116"/>
      <c r="I9" s="20"/>
      <c r="J9" s="116"/>
      <c r="K9" s="20"/>
      <c r="L9" s="116"/>
      <c r="M9" s="20"/>
      <c r="N9" s="116"/>
      <c r="O9" s="20"/>
      <c r="P9" s="116"/>
      <c r="Q9" s="20"/>
      <c r="R9" s="116"/>
      <c r="S9" s="106" t="s">
        <v>22</v>
      </c>
      <c r="T9" s="68" t="s">
        <v>16</v>
      </c>
      <c r="U9" s="29"/>
      <c r="V9" s="79"/>
      <c r="W9" s="12"/>
      <c r="X9" s="79"/>
      <c r="Y9" s="12"/>
      <c r="Z9" s="79"/>
      <c r="AA9" s="12"/>
      <c r="AB9" s="79"/>
      <c r="AC9" s="12"/>
      <c r="AD9" s="79"/>
      <c r="AE9" s="12"/>
      <c r="AF9" s="79"/>
      <c r="AG9" s="12"/>
      <c r="AH9" s="79"/>
      <c r="AI9" s="12"/>
      <c r="AJ9" s="81"/>
    </row>
    <row r="10" spans="1:36" s="13" customFormat="1" ht="15" customHeight="1" x14ac:dyDescent="0.2">
      <c r="A10" s="96"/>
      <c r="B10" s="58" t="s">
        <v>17</v>
      </c>
      <c r="C10" s="11">
        <v>61</v>
      </c>
      <c r="D10" s="117">
        <v>7</v>
      </c>
      <c r="E10" s="11">
        <v>60</v>
      </c>
      <c r="F10" s="124">
        <v>6</v>
      </c>
      <c r="G10" s="11">
        <v>27</v>
      </c>
      <c r="H10" s="117">
        <v>2.5</v>
      </c>
      <c r="I10" s="11">
        <v>66</v>
      </c>
      <c r="J10" s="117">
        <v>8</v>
      </c>
      <c r="K10" s="11">
        <v>43</v>
      </c>
      <c r="L10" s="117">
        <v>5</v>
      </c>
      <c r="M10" s="11">
        <v>18</v>
      </c>
      <c r="N10" s="117">
        <v>1</v>
      </c>
      <c r="O10" s="11">
        <v>27</v>
      </c>
      <c r="P10" s="117">
        <v>2.5</v>
      </c>
      <c r="Q10" s="11">
        <v>28</v>
      </c>
      <c r="R10" s="117">
        <v>4</v>
      </c>
      <c r="S10" s="107"/>
      <c r="T10" s="69" t="s">
        <v>17</v>
      </c>
      <c r="U10" s="30">
        <v>50</v>
      </c>
      <c r="V10" s="83">
        <v>5</v>
      </c>
      <c r="W10" s="14">
        <v>44</v>
      </c>
      <c r="X10" s="83">
        <v>3</v>
      </c>
      <c r="Y10" s="14">
        <v>46</v>
      </c>
      <c r="Z10" s="83">
        <v>4</v>
      </c>
      <c r="AA10" s="14">
        <v>70</v>
      </c>
      <c r="AB10" s="83">
        <v>8</v>
      </c>
      <c r="AC10" s="14">
        <v>59</v>
      </c>
      <c r="AD10" s="83">
        <v>6</v>
      </c>
      <c r="AE10" s="14">
        <v>63</v>
      </c>
      <c r="AF10" s="83">
        <v>7</v>
      </c>
      <c r="AG10" s="14">
        <v>8</v>
      </c>
      <c r="AH10" s="83">
        <v>1</v>
      </c>
      <c r="AI10" s="14">
        <v>37</v>
      </c>
      <c r="AJ10" s="85">
        <v>2</v>
      </c>
    </row>
    <row r="11" spans="1:36" s="13" customFormat="1" ht="15" customHeight="1" x14ac:dyDescent="0.2">
      <c r="A11" s="96"/>
      <c r="B11" s="58" t="s">
        <v>18</v>
      </c>
      <c r="C11" s="11">
        <v>74</v>
      </c>
      <c r="D11" s="117">
        <v>8</v>
      </c>
      <c r="E11" s="11">
        <v>69</v>
      </c>
      <c r="F11" s="124">
        <v>7</v>
      </c>
      <c r="G11" s="11">
        <v>7</v>
      </c>
      <c r="H11" s="117">
        <v>2</v>
      </c>
      <c r="I11" s="11">
        <v>64</v>
      </c>
      <c r="J11" s="117">
        <v>6</v>
      </c>
      <c r="K11" s="11">
        <v>56</v>
      </c>
      <c r="L11" s="117">
        <v>5</v>
      </c>
      <c r="M11" s="11">
        <v>0</v>
      </c>
      <c r="N11" s="117">
        <v>0</v>
      </c>
      <c r="O11" s="11">
        <v>33</v>
      </c>
      <c r="P11" s="117">
        <v>4</v>
      </c>
      <c r="Q11" s="11">
        <v>30</v>
      </c>
      <c r="R11" s="117">
        <v>3</v>
      </c>
      <c r="S11" s="107"/>
      <c r="T11" s="69" t="s">
        <v>18</v>
      </c>
      <c r="U11" s="30">
        <v>35</v>
      </c>
      <c r="V11" s="83">
        <v>3</v>
      </c>
      <c r="W11" s="14">
        <v>40</v>
      </c>
      <c r="X11" s="83">
        <v>5</v>
      </c>
      <c r="Y11" s="14">
        <v>67</v>
      </c>
      <c r="Z11" s="83">
        <v>7</v>
      </c>
      <c r="AA11" s="14">
        <v>73.5</v>
      </c>
      <c r="AB11" s="83">
        <v>8</v>
      </c>
      <c r="AC11" s="14">
        <v>66.5</v>
      </c>
      <c r="AD11" s="83">
        <v>6</v>
      </c>
      <c r="AE11" s="14">
        <v>36</v>
      </c>
      <c r="AF11" s="83">
        <v>4</v>
      </c>
      <c r="AG11" s="14">
        <v>34</v>
      </c>
      <c r="AH11" s="83">
        <v>2</v>
      </c>
      <c r="AI11" s="14">
        <v>12</v>
      </c>
      <c r="AJ11" s="85">
        <v>1</v>
      </c>
    </row>
    <row r="12" spans="1:36" s="13" customFormat="1" ht="15" customHeight="1" thickBot="1" x14ac:dyDescent="0.25">
      <c r="A12" s="96"/>
      <c r="B12" s="59" t="s">
        <v>10</v>
      </c>
      <c r="C12" s="19">
        <v>66</v>
      </c>
      <c r="D12" s="118">
        <v>7</v>
      </c>
      <c r="E12" s="19">
        <v>53</v>
      </c>
      <c r="F12" s="125">
        <v>6</v>
      </c>
      <c r="G12" s="19">
        <v>31</v>
      </c>
      <c r="H12" s="118">
        <v>1.5</v>
      </c>
      <c r="I12" s="19">
        <v>71</v>
      </c>
      <c r="J12" s="118">
        <v>8</v>
      </c>
      <c r="K12" s="19">
        <v>49</v>
      </c>
      <c r="L12" s="118">
        <v>5</v>
      </c>
      <c r="M12" s="19">
        <v>31</v>
      </c>
      <c r="N12" s="118">
        <v>1.5</v>
      </c>
      <c r="O12" s="19">
        <v>35</v>
      </c>
      <c r="P12" s="118">
        <v>3</v>
      </c>
      <c r="Q12" s="19">
        <v>41</v>
      </c>
      <c r="R12" s="118">
        <v>4</v>
      </c>
      <c r="S12" s="108"/>
      <c r="T12" s="70" t="s">
        <v>10</v>
      </c>
      <c r="U12" s="28">
        <v>52</v>
      </c>
      <c r="V12" s="87">
        <v>6</v>
      </c>
      <c r="W12" s="8">
        <v>38</v>
      </c>
      <c r="X12" s="87">
        <v>3</v>
      </c>
      <c r="Y12" s="8">
        <v>66</v>
      </c>
      <c r="Z12" s="87">
        <v>7</v>
      </c>
      <c r="AA12" s="8">
        <v>69</v>
      </c>
      <c r="AB12" s="87">
        <v>8</v>
      </c>
      <c r="AC12" s="8">
        <v>46</v>
      </c>
      <c r="AD12" s="87">
        <v>4</v>
      </c>
      <c r="AE12" s="8">
        <v>49.5</v>
      </c>
      <c r="AF12" s="87">
        <v>5</v>
      </c>
      <c r="AG12" s="8">
        <v>30.5</v>
      </c>
      <c r="AH12" s="87">
        <v>2</v>
      </c>
      <c r="AI12" s="8">
        <v>30</v>
      </c>
      <c r="AJ12" s="89">
        <v>1</v>
      </c>
    </row>
    <row r="13" spans="1:36" s="10" customFormat="1" ht="15" customHeight="1" thickBot="1" x14ac:dyDescent="0.25">
      <c r="A13" s="100" t="s">
        <v>11</v>
      </c>
      <c r="B13" s="101"/>
      <c r="C13" s="21">
        <f>SUM(C9:C12)</f>
        <v>201</v>
      </c>
      <c r="D13" s="42">
        <f t="shared" ref="D13:R13" si="8">SUM(D9:D12)</f>
        <v>22</v>
      </c>
      <c r="E13" s="21">
        <f t="shared" si="8"/>
        <v>182</v>
      </c>
      <c r="F13" s="42">
        <f t="shared" si="8"/>
        <v>19</v>
      </c>
      <c r="G13" s="21">
        <f t="shared" si="8"/>
        <v>65</v>
      </c>
      <c r="H13" s="36">
        <f t="shared" si="8"/>
        <v>6</v>
      </c>
      <c r="I13" s="21">
        <f t="shared" si="8"/>
        <v>201</v>
      </c>
      <c r="J13" s="42">
        <f t="shared" si="8"/>
        <v>22</v>
      </c>
      <c r="K13" s="21">
        <f t="shared" si="8"/>
        <v>148</v>
      </c>
      <c r="L13" s="42">
        <f t="shared" si="8"/>
        <v>15</v>
      </c>
      <c r="M13" s="21">
        <f t="shared" si="8"/>
        <v>49</v>
      </c>
      <c r="N13" s="36">
        <f t="shared" si="8"/>
        <v>2.5</v>
      </c>
      <c r="O13" s="21">
        <f t="shared" si="8"/>
        <v>95</v>
      </c>
      <c r="P13" s="36">
        <f t="shared" si="8"/>
        <v>9.5</v>
      </c>
      <c r="Q13" s="21">
        <f t="shared" si="8"/>
        <v>99</v>
      </c>
      <c r="R13" s="36">
        <f t="shared" si="8"/>
        <v>11</v>
      </c>
      <c r="S13" s="109" t="s">
        <v>11</v>
      </c>
      <c r="T13" s="110"/>
      <c r="U13" s="31">
        <f>SUM(U9:U12)</f>
        <v>137</v>
      </c>
      <c r="V13" s="75">
        <f>SUM(V9:V12)</f>
        <v>14</v>
      </c>
      <c r="W13" s="9">
        <f t="shared" ref="W13" si="9">SUM(W9:W12)</f>
        <v>122</v>
      </c>
      <c r="X13" s="74">
        <f>SUM(X9:X12)</f>
        <v>11</v>
      </c>
      <c r="Y13" s="9">
        <f t="shared" ref="Y13" si="10">SUM(Y9:Y12)</f>
        <v>179</v>
      </c>
      <c r="Z13" s="75">
        <f>SUM(Z9:Z12)</f>
        <v>18</v>
      </c>
      <c r="AA13" s="9">
        <f t="shared" ref="AA13" si="11">SUM(AA9:AA12)</f>
        <v>212.5</v>
      </c>
      <c r="AB13" s="75">
        <f>SUM(AB9:AB12)</f>
        <v>24</v>
      </c>
      <c r="AC13" s="9">
        <f t="shared" ref="AC13" si="12">SUM(AC9:AC12)</f>
        <v>171.5</v>
      </c>
      <c r="AD13" s="75">
        <f>SUM(AD9:AD12)</f>
        <v>16</v>
      </c>
      <c r="AE13" s="9">
        <f t="shared" ref="AE13" si="13">SUM(AE9:AE12)</f>
        <v>148.5</v>
      </c>
      <c r="AF13" s="74">
        <f>SUM(AF9:AF12)</f>
        <v>16</v>
      </c>
      <c r="AG13" s="9">
        <f t="shared" ref="AG13" si="14">SUM(AG9:AG12)</f>
        <v>72.5</v>
      </c>
      <c r="AH13" s="74">
        <f>SUM(AH9:AH12)</f>
        <v>5</v>
      </c>
      <c r="AI13" s="9">
        <f t="shared" ref="AI13" si="15">SUM(AI9:AI12)</f>
        <v>79</v>
      </c>
      <c r="AJ13" s="76">
        <f>SUM(AJ9:AJ12)</f>
        <v>4</v>
      </c>
    </row>
    <row r="14" spans="1:36" s="13" customFormat="1" ht="15" hidden="1" customHeight="1" x14ac:dyDescent="0.2">
      <c r="A14" s="96" t="s">
        <v>13</v>
      </c>
      <c r="B14" s="57" t="s">
        <v>16</v>
      </c>
      <c r="C14" s="20"/>
      <c r="D14" s="116"/>
      <c r="E14" s="20"/>
      <c r="F14" s="123"/>
      <c r="G14" s="20"/>
      <c r="H14" s="116"/>
      <c r="I14" s="20"/>
      <c r="J14" s="116"/>
      <c r="K14" s="20"/>
      <c r="L14" s="116"/>
      <c r="M14" s="20"/>
      <c r="N14" s="116"/>
      <c r="O14" s="20"/>
      <c r="P14" s="116"/>
      <c r="Q14" s="20"/>
      <c r="R14" s="116"/>
      <c r="S14" s="106" t="s">
        <v>29</v>
      </c>
      <c r="T14" s="68" t="s">
        <v>16</v>
      </c>
      <c r="U14" s="29"/>
      <c r="V14" s="79"/>
      <c r="W14" s="12"/>
      <c r="X14" s="79"/>
      <c r="Y14" s="12"/>
      <c r="Z14" s="79"/>
      <c r="AA14" s="12"/>
      <c r="AB14" s="79"/>
      <c r="AC14" s="12"/>
      <c r="AD14" s="79"/>
      <c r="AE14" s="12"/>
      <c r="AF14" s="79"/>
      <c r="AG14" s="12"/>
      <c r="AH14" s="79"/>
      <c r="AI14" s="12"/>
      <c r="AJ14" s="81"/>
    </row>
    <row r="15" spans="1:36" s="13" customFormat="1" ht="15" customHeight="1" x14ac:dyDescent="0.2">
      <c r="A15" s="96"/>
      <c r="B15" s="58" t="s">
        <v>17</v>
      </c>
      <c r="C15" s="11">
        <v>67</v>
      </c>
      <c r="D15" s="117">
        <v>6</v>
      </c>
      <c r="E15" s="11">
        <v>0</v>
      </c>
      <c r="F15" s="124">
        <v>0</v>
      </c>
      <c r="G15" s="11">
        <v>48</v>
      </c>
      <c r="H15" s="117">
        <v>5</v>
      </c>
      <c r="I15" s="11">
        <v>68</v>
      </c>
      <c r="J15" s="117">
        <v>7</v>
      </c>
      <c r="K15" s="11">
        <v>37</v>
      </c>
      <c r="L15" s="117">
        <v>4</v>
      </c>
      <c r="M15" s="11">
        <v>76</v>
      </c>
      <c r="N15" s="117">
        <v>8</v>
      </c>
      <c r="O15" s="11">
        <v>0</v>
      </c>
      <c r="P15" s="117">
        <v>0</v>
      </c>
      <c r="Q15" s="11">
        <v>9</v>
      </c>
      <c r="R15" s="117">
        <v>3</v>
      </c>
      <c r="S15" s="107"/>
      <c r="T15" s="69" t="s">
        <v>17</v>
      </c>
      <c r="U15" s="30">
        <v>72</v>
      </c>
      <c r="V15" s="83">
        <v>7.5</v>
      </c>
      <c r="W15" s="14">
        <v>33</v>
      </c>
      <c r="X15" s="83">
        <v>2</v>
      </c>
      <c r="Y15" s="14">
        <v>59</v>
      </c>
      <c r="Z15" s="83">
        <v>6</v>
      </c>
      <c r="AA15" s="14">
        <v>72</v>
      </c>
      <c r="AB15" s="83">
        <v>7.5</v>
      </c>
      <c r="AC15" s="14">
        <v>35</v>
      </c>
      <c r="AD15" s="83">
        <v>3</v>
      </c>
      <c r="AE15" s="14">
        <v>45</v>
      </c>
      <c r="AF15" s="83">
        <v>4</v>
      </c>
      <c r="AG15" s="14">
        <v>13</v>
      </c>
      <c r="AH15" s="83">
        <v>1</v>
      </c>
      <c r="AI15" s="14">
        <v>47</v>
      </c>
      <c r="AJ15" s="85">
        <v>5</v>
      </c>
    </row>
    <row r="16" spans="1:36" s="13" customFormat="1" ht="15" customHeight="1" x14ac:dyDescent="0.2">
      <c r="A16" s="96"/>
      <c r="B16" s="58" t="s">
        <v>18</v>
      </c>
      <c r="C16" s="11">
        <v>77</v>
      </c>
      <c r="D16" s="117">
        <v>8</v>
      </c>
      <c r="E16" s="11">
        <v>14</v>
      </c>
      <c r="F16" s="124">
        <v>3</v>
      </c>
      <c r="G16" s="11">
        <v>44</v>
      </c>
      <c r="H16" s="117">
        <v>5</v>
      </c>
      <c r="I16" s="11">
        <v>71</v>
      </c>
      <c r="J16" s="117">
        <v>7</v>
      </c>
      <c r="K16" s="11">
        <v>38</v>
      </c>
      <c r="L16" s="117">
        <v>4</v>
      </c>
      <c r="M16" s="11">
        <v>55</v>
      </c>
      <c r="N16" s="117">
        <v>6</v>
      </c>
      <c r="O16" s="11">
        <v>0</v>
      </c>
      <c r="P16" s="117">
        <v>0</v>
      </c>
      <c r="Q16" s="11">
        <v>12</v>
      </c>
      <c r="R16" s="117">
        <v>2</v>
      </c>
      <c r="S16" s="107"/>
      <c r="T16" s="69" t="s">
        <v>18</v>
      </c>
      <c r="U16" s="30">
        <v>80</v>
      </c>
      <c r="V16" s="83">
        <v>8</v>
      </c>
      <c r="W16" s="14">
        <v>14</v>
      </c>
      <c r="X16" s="83">
        <v>1</v>
      </c>
      <c r="Y16" s="14">
        <v>53</v>
      </c>
      <c r="Z16" s="83">
        <v>5</v>
      </c>
      <c r="AA16" s="14">
        <v>65</v>
      </c>
      <c r="AB16" s="83">
        <v>7</v>
      </c>
      <c r="AC16" s="14">
        <v>34</v>
      </c>
      <c r="AD16" s="83">
        <v>3</v>
      </c>
      <c r="AE16" s="14">
        <v>45</v>
      </c>
      <c r="AF16" s="83">
        <v>4</v>
      </c>
      <c r="AG16" s="14">
        <v>18</v>
      </c>
      <c r="AH16" s="83">
        <v>2</v>
      </c>
      <c r="AI16" s="14">
        <v>60</v>
      </c>
      <c r="AJ16" s="85">
        <v>6</v>
      </c>
    </row>
    <row r="17" spans="1:36" s="13" customFormat="1" ht="15" customHeight="1" thickBot="1" x14ac:dyDescent="0.25">
      <c r="A17" s="96"/>
      <c r="B17" s="59" t="s">
        <v>10</v>
      </c>
      <c r="C17" s="19">
        <v>56</v>
      </c>
      <c r="D17" s="118">
        <v>5</v>
      </c>
      <c r="E17" s="19">
        <v>8</v>
      </c>
      <c r="F17" s="125">
        <v>1</v>
      </c>
      <c r="G17" s="19">
        <v>68</v>
      </c>
      <c r="H17" s="118">
        <v>7</v>
      </c>
      <c r="I17" s="19">
        <v>69</v>
      </c>
      <c r="J17" s="118">
        <v>8</v>
      </c>
      <c r="K17" s="19">
        <v>23</v>
      </c>
      <c r="L17" s="118">
        <v>4</v>
      </c>
      <c r="M17" s="19">
        <v>64</v>
      </c>
      <c r="N17" s="118">
        <v>6</v>
      </c>
      <c r="O17" s="19">
        <v>10</v>
      </c>
      <c r="P17" s="118">
        <v>3</v>
      </c>
      <c r="Q17" s="19">
        <v>9</v>
      </c>
      <c r="R17" s="118">
        <v>2</v>
      </c>
      <c r="S17" s="108"/>
      <c r="T17" s="70" t="s">
        <v>10</v>
      </c>
      <c r="U17" s="28">
        <v>68</v>
      </c>
      <c r="V17" s="87">
        <v>7</v>
      </c>
      <c r="W17" s="8">
        <v>36</v>
      </c>
      <c r="X17" s="87">
        <v>2.5</v>
      </c>
      <c r="Y17" s="8">
        <v>64</v>
      </c>
      <c r="Z17" s="87">
        <v>5</v>
      </c>
      <c r="AA17" s="8">
        <v>65</v>
      </c>
      <c r="AB17" s="87">
        <v>6</v>
      </c>
      <c r="AC17" s="8">
        <v>36</v>
      </c>
      <c r="AD17" s="87">
        <v>2.5</v>
      </c>
      <c r="AE17" s="8">
        <v>42</v>
      </c>
      <c r="AF17" s="87">
        <v>4</v>
      </c>
      <c r="AG17" s="8">
        <v>10</v>
      </c>
      <c r="AH17" s="87">
        <v>1</v>
      </c>
      <c r="AI17" s="8">
        <v>69</v>
      </c>
      <c r="AJ17" s="89">
        <v>8</v>
      </c>
    </row>
    <row r="18" spans="1:36" s="10" customFormat="1" ht="15" customHeight="1" thickBot="1" x14ac:dyDescent="0.25">
      <c r="A18" s="100" t="s">
        <v>11</v>
      </c>
      <c r="B18" s="101"/>
      <c r="C18" s="21">
        <f>SUM(C14:C17)</f>
        <v>200</v>
      </c>
      <c r="D18" s="42">
        <f t="shared" ref="D18:R18" si="16">SUM(D14:D17)</f>
        <v>19</v>
      </c>
      <c r="E18" s="21">
        <f t="shared" si="16"/>
        <v>22</v>
      </c>
      <c r="F18" s="36">
        <f t="shared" si="16"/>
        <v>4</v>
      </c>
      <c r="G18" s="21">
        <f t="shared" si="16"/>
        <v>160</v>
      </c>
      <c r="H18" s="42">
        <f t="shared" si="16"/>
        <v>17</v>
      </c>
      <c r="I18" s="21">
        <f t="shared" si="16"/>
        <v>208</v>
      </c>
      <c r="J18" s="42">
        <f t="shared" si="16"/>
        <v>22</v>
      </c>
      <c r="K18" s="21">
        <f t="shared" si="16"/>
        <v>98</v>
      </c>
      <c r="L18" s="36">
        <f t="shared" si="16"/>
        <v>12</v>
      </c>
      <c r="M18" s="21">
        <f t="shared" si="16"/>
        <v>195</v>
      </c>
      <c r="N18" s="42">
        <f t="shared" si="16"/>
        <v>20</v>
      </c>
      <c r="O18" s="21">
        <f t="shared" si="16"/>
        <v>10</v>
      </c>
      <c r="P18" s="36">
        <f t="shared" si="16"/>
        <v>3</v>
      </c>
      <c r="Q18" s="21">
        <f t="shared" si="16"/>
        <v>30</v>
      </c>
      <c r="R18" s="36">
        <f t="shared" si="16"/>
        <v>7</v>
      </c>
      <c r="S18" s="109" t="s">
        <v>11</v>
      </c>
      <c r="T18" s="110"/>
      <c r="U18" s="31">
        <f>SUM(U14:U17)</f>
        <v>220</v>
      </c>
      <c r="V18" s="75">
        <f>SUM(V14:V17)</f>
        <v>22.5</v>
      </c>
      <c r="W18" s="9">
        <f t="shared" ref="W18" si="17">SUM(W14:W17)</f>
        <v>83</v>
      </c>
      <c r="X18" s="74">
        <f>SUM(X14:X17)</f>
        <v>5.5</v>
      </c>
      <c r="Y18" s="9">
        <f t="shared" ref="Y18" si="18">SUM(Y14:Y17)</f>
        <v>176</v>
      </c>
      <c r="Z18" s="75">
        <f>SUM(Z14:Z17)</f>
        <v>16</v>
      </c>
      <c r="AA18" s="9">
        <f t="shared" ref="AA18" si="19">SUM(AA14:AA17)</f>
        <v>202</v>
      </c>
      <c r="AB18" s="75">
        <f>SUM(AB14:AB17)</f>
        <v>20.5</v>
      </c>
      <c r="AC18" s="9">
        <f t="shared" ref="AC18" si="20">SUM(AC14:AC17)</f>
        <v>105</v>
      </c>
      <c r="AD18" s="74">
        <f>SUM(AD14:AD17)</f>
        <v>8.5</v>
      </c>
      <c r="AE18" s="9">
        <f t="shared" ref="AE18" si="21">SUM(AE14:AE17)</f>
        <v>132</v>
      </c>
      <c r="AF18" s="74">
        <f>SUM(AF14:AF17)</f>
        <v>12</v>
      </c>
      <c r="AG18" s="9">
        <f t="shared" ref="AG18" si="22">SUM(AG14:AG17)</f>
        <v>41</v>
      </c>
      <c r="AH18" s="74">
        <f>SUM(AH14:AH17)</f>
        <v>4</v>
      </c>
      <c r="AI18" s="9">
        <f t="shared" ref="AI18" si="23">SUM(AI14:AI17)</f>
        <v>176</v>
      </c>
      <c r="AJ18" s="77">
        <f>SUM(AJ14:AJ17)</f>
        <v>19</v>
      </c>
    </row>
    <row r="19" spans="1:36" s="13" customFormat="1" ht="15" hidden="1" customHeight="1" x14ac:dyDescent="0.2">
      <c r="A19" s="96" t="s">
        <v>14</v>
      </c>
      <c r="B19" s="57" t="s">
        <v>16</v>
      </c>
      <c r="C19" s="20"/>
      <c r="D19" s="116"/>
      <c r="E19" s="20"/>
      <c r="F19" s="123"/>
      <c r="G19" s="20"/>
      <c r="H19" s="116"/>
      <c r="I19" s="20"/>
      <c r="J19" s="116"/>
      <c r="K19" s="20"/>
      <c r="L19" s="116"/>
      <c r="M19" s="20"/>
      <c r="N19" s="116"/>
      <c r="O19" s="20"/>
      <c r="P19" s="116"/>
      <c r="Q19" s="20"/>
      <c r="R19" s="116"/>
      <c r="S19" s="106" t="s">
        <v>23</v>
      </c>
      <c r="T19" s="68" t="s">
        <v>16</v>
      </c>
      <c r="U19" s="29"/>
      <c r="V19" s="79"/>
      <c r="W19" s="12"/>
      <c r="X19" s="79"/>
      <c r="Y19" s="12"/>
      <c r="Z19" s="79"/>
      <c r="AA19" s="12"/>
      <c r="AB19" s="79"/>
      <c r="AC19" s="12"/>
      <c r="AD19" s="79"/>
      <c r="AE19" s="12"/>
      <c r="AF19" s="79"/>
      <c r="AG19" s="12"/>
      <c r="AH19" s="79"/>
      <c r="AI19" s="12"/>
      <c r="AJ19" s="81"/>
    </row>
    <row r="20" spans="1:36" s="13" customFormat="1" ht="15" customHeight="1" x14ac:dyDescent="0.2">
      <c r="A20" s="96"/>
      <c r="B20" s="58" t="s">
        <v>17</v>
      </c>
      <c r="C20" s="11">
        <v>82</v>
      </c>
      <c r="D20" s="117">
        <v>8</v>
      </c>
      <c r="E20" s="11">
        <v>7</v>
      </c>
      <c r="F20" s="124">
        <v>4</v>
      </c>
      <c r="G20" s="11">
        <v>0</v>
      </c>
      <c r="H20" s="117">
        <v>0</v>
      </c>
      <c r="I20" s="11">
        <v>81</v>
      </c>
      <c r="J20" s="117">
        <v>7</v>
      </c>
      <c r="K20" s="11">
        <v>0</v>
      </c>
      <c r="L20" s="117">
        <v>0</v>
      </c>
      <c r="M20" s="11">
        <v>30</v>
      </c>
      <c r="N20" s="117">
        <v>6</v>
      </c>
      <c r="O20" s="11">
        <v>0</v>
      </c>
      <c r="P20" s="117">
        <v>0</v>
      </c>
      <c r="Q20" s="11">
        <v>9</v>
      </c>
      <c r="R20" s="117">
        <v>5</v>
      </c>
      <c r="S20" s="107"/>
      <c r="T20" s="69" t="s">
        <v>17</v>
      </c>
      <c r="U20" s="30">
        <v>60</v>
      </c>
      <c r="V20" s="83">
        <v>7</v>
      </c>
      <c r="W20" s="14">
        <v>62</v>
      </c>
      <c r="X20" s="83">
        <v>8</v>
      </c>
      <c r="Y20" s="14">
        <v>38</v>
      </c>
      <c r="Z20" s="83">
        <v>4</v>
      </c>
      <c r="AA20" s="14">
        <v>57</v>
      </c>
      <c r="AB20" s="83">
        <v>6</v>
      </c>
      <c r="AC20" s="14">
        <v>42</v>
      </c>
      <c r="AD20" s="83">
        <v>5</v>
      </c>
      <c r="AE20" s="14">
        <v>19</v>
      </c>
      <c r="AF20" s="83">
        <v>2</v>
      </c>
      <c r="AG20" s="14">
        <v>12</v>
      </c>
      <c r="AH20" s="83">
        <v>1</v>
      </c>
      <c r="AI20" s="14">
        <v>36</v>
      </c>
      <c r="AJ20" s="85">
        <v>3</v>
      </c>
    </row>
    <row r="21" spans="1:36" s="13" customFormat="1" ht="15" customHeight="1" x14ac:dyDescent="0.2">
      <c r="A21" s="96"/>
      <c r="B21" s="58" t="s">
        <v>18</v>
      </c>
      <c r="C21" s="11">
        <v>44</v>
      </c>
      <c r="D21" s="117">
        <v>7</v>
      </c>
      <c r="E21" s="11">
        <v>27</v>
      </c>
      <c r="F21" s="124">
        <v>6</v>
      </c>
      <c r="G21" s="11">
        <v>18</v>
      </c>
      <c r="H21" s="117">
        <v>5</v>
      </c>
      <c r="I21" s="11">
        <v>46</v>
      </c>
      <c r="J21" s="117">
        <v>8</v>
      </c>
      <c r="K21" s="11">
        <v>8</v>
      </c>
      <c r="L21" s="117">
        <v>3.5</v>
      </c>
      <c r="M21" s="11">
        <v>8</v>
      </c>
      <c r="N21" s="117">
        <v>3.5</v>
      </c>
      <c r="O21" s="11">
        <v>0</v>
      </c>
      <c r="P21" s="117">
        <v>0</v>
      </c>
      <c r="Q21" s="11">
        <v>6</v>
      </c>
      <c r="R21" s="117">
        <v>2</v>
      </c>
      <c r="S21" s="107"/>
      <c r="T21" s="69" t="s">
        <v>18</v>
      </c>
      <c r="U21" s="30">
        <v>34</v>
      </c>
      <c r="V21" s="83">
        <v>5</v>
      </c>
      <c r="W21" s="14">
        <v>43</v>
      </c>
      <c r="X21" s="83">
        <v>7</v>
      </c>
      <c r="Y21" s="14">
        <v>24</v>
      </c>
      <c r="Z21" s="83">
        <v>2</v>
      </c>
      <c r="AA21" s="14">
        <v>63</v>
      </c>
      <c r="AB21" s="83">
        <v>8</v>
      </c>
      <c r="AC21" s="14">
        <v>42</v>
      </c>
      <c r="AD21" s="83">
        <v>6</v>
      </c>
      <c r="AE21" s="14">
        <v>3</v>
      </c>
      <c r="AF21" s="83">
        <v>1</v>
      </c>
      <c r="AG21" s="14">
        <v>26</v>
      </c>
      <c r="AH21" s="83">
        <v>3</v>
      </c>
      <c r="AI21" s="14">
        <v>31</v>
      </c>
      <c r="AJ21" s="85">
        <v>4</v>
      </c>
    </row>
    <row r="22" spans="1:36" s="13" customFormat="1" ht="15" customHeight="1" thickBot="1" x14ac:dyDescent="0.25">
      <c r="A22" s="96"/>
      <c r="B22" s="59" t="s">
        <v>10</v>
      </c>
      <c r="C22" s="19">
        <v>45</v>
      </c>
      <c r="D22" s="118">
        <v>7</v>
      </c>
      <c r="E22" s="19">
        <v>8</v>
      </c>
      <c r="F22" s="125">
        <v>2</v>
      </c>
      <c r="G22" s="19">
        <v>27</v>
      </c>
      <c r="H22" s="118">
        <v>4.5</v>
      </c>
      <c r="I22" s="19">
        <v>73</v>
      </c>
      <c r="J22" s="118">
        <v>8</v>
      </c>
      <c r="K22" s="19">
        <v>13</v>
      </c>
      <c r="L22" s="118">
        <v>3</v>
      </c>
      <c r="M22" s="19">
        <v>41</v>
      </c>
      <c r="N22" s="118">
        <v>6</v>
      </c>
      <c r="O22" s="19">
        <v>0</v>
      </c>
      <c r="P22" s="118">
        <v>0</v>
      </c>
      <c r="Q22" s="19">
        <v>27</v>
      </c>
      <c r="R22" s="118">
        <v>4.5</v>
      </c>
      <c r="S22" s="108"/>
      <c r="T22" s="70" t="s">
        <v>10</v>
      </c>
      <c r="U22" s="28">
        <v>17</v>
      </c>
      <c r="V22" s="87">
        <v>2</v>
      </c>
      <c r="W22" s="8">
        <v>63</v>
      </c>
      <c r="X22" s="87">
        <v>7</v>
      </c>
      <c r="Y22" s="8">
        <v>31</v>
      </c>
      <c r="Z22" s="87">
        <v>4</v>
      </c>
      <c r="AA22" s="8">
        <v>76</v>
      </c>
      <c r="AB22" s="87">
        <v>8</v>
      </c>
      <c r="AC22" s="8">
        <v>19</v>
      </c>
      <c r="AD22" s="87">
        <v>3</v>
      </c>
      <c r="AE22" s="8">
        <v>47</v>
      </c>
      <c r="AF22" s="87">
        <v>5</v>
      </c>
      <c r="AG22" s="8">
        <v>12</v>
      </c>
      <c r="AH22" s="87">
        <v>1</v>
      </c>
      <c r="AI22" s="8">
        <v>53</v>
      </c>
      <c r="AJ22" s="89">
        <v>6</v>
      </c>
    </row>
    <row r="23" spans="1:36" s="10" customFormat="1" ht="15" customHeight="1" thickBot="1" x14ac:dyDescent="0.25">
      <c r="A23" s="100" t="s">
        <v>11</v>
      </c>
      <c r="B23" s="101"/>
      <c r="C23" s="21">
        <f>SUM(C19:C22)</f>
        <v>171</v>
      </c>
      <c r="D23" s="42">
        <f t="shared" ref="D23:R23" si="24">SUM(D19:D22)</f>
        <v>22</v>
      </c>
      <c r="E23" s="21">
        <f t="shared" si="24"/>
        <v>42</v>
      </c>
      <c r="F23" s="42">
        <f t="shared" si="24"/>
        <v>12</v>
      </c>
      <c r="G23" s="21">
        <f t="shared" si="24"/>
        <v>45</v>
      </c>
      <c r="H23" s="36">
        <f t="shared" si="24"/>
        <v>9.5</v>
      </c>
      <c r="I23" s="21">
        <f t="shared" si="24"/>
        <v>200</v>
      </c>
      <c r="J23" s="42">
        <f t="shared" si="24"/>
        <v>23</v>
      </c>
      <c r="K23" s="21">
        <f t="shared" si="24"/>
        <v>21</v>
      </c>
      <c r="L23" s="36">
        <f t="shared" si="24"/>
        <v>6.5</v>
      </c>
      <c r="M23" s="21">
        <f t="shared" si="24"/>
        <v>79</v>
      </c>
      <c r="N23" s="42">
        <f t="shared" si="24"/>
        <v>15.5</v>
      </c>
      <c r="O23" s="21">
        <f t="shared" si="24"/>
        <v>0</v>
      </c>
      <c r="P23" s="36">
        <f t="shared" si="24"/>
        <v>0</v>
      </c>
      <c r="Q23" s="21">
        <f t="shared" si="24"/>
        <v>42</v>
      </c>
      <c r="R23" s="36">
        <f t="shared" si="24"/>
        <v>11.5</v>
      </c>
      <c r="S23" s="109" t="s">
        <v>11</v>
      </c>
      <c r="T23" s="110"/>
      <c r="U23" s="31">
        <f>SUM(U19:U22)</f>
        <v>111</v>
      </c>
      <c r="V23" s="75">
        <f>SUM(V19:V22)</f>
        <v>14</v>
      </c>
      <c r="W23" s="9">
        <f t="shared" ref="W23" si="25">SUM(W19:W22)</f>
        <v>168</v>
      </c>
      <c r="X23" s="75">
        <f>SUM(X19:X22)</f>
        <v>22</v>
      </c>
      <c r="Y23" s="9">
        <f t="shared" ref="Y23" si="26">SUM(Y19:Y22)</f>
        <v>93</v>
      </c>
      <c r="Z23" s="74">
        <f>SUM(Z19:Z22)</f>
        <v>10</v>
      </c>
      <c r="AA23" s="9">
        <f t="shared" ref="AA23" si="27">SUM(AA19:AA22)</f>
        <v>196</v>
      </c>
      <c r="AB23" s="75">
        <f>SUM(AB19:AB22)</f>
        <v>22</v>
      </c>
      <c r="AC23" s="9">
        <f t="shared" ref="AC23" si="28">SUM(AC19:AC22)</f>
        <v>103</v>
      </c>
      <c r="AD23" s="75">
        <f>SUM(AD19:AD22)</f>
        <v>14</v>
      </c>
      <c r="AE23" s="9">
        <f t="shared" ref="AE23" si="29">SUM(AE19:AE22)</f>
        <v>69</v>
      </c>
      <c r="AF23" s="74">
        <f>SUM(AF19:AF22)</f>
        <v>8</v>
      </c>
      <c r="AG23" s="9">
        <f t="shared" ref="AG23" si="30">SUM(AG19:AG22)</f>
        <v>50</v>
      </c>
      <c r="AH23" s="74">
        <f>SUM(AH19:AH22)</f>
        <v>5</v>
      </c>
      <c r="AI23" s="9">
        <f t="shared" ref="AI23" si="31">SUM(AI19:AI22)</f>
        <v>120</v>
      </c>
      <c r="AJ23" s="76">
        <f>SUM(AJ19:AJ22)</f>
        <v>13</v>
      </c>
    </row>
    <row r="24" spans="1:36" s="13" customFormat="1" ht="15" hidden="1" customHeight="1" x14ac:dyDescent="0.2">
      <c r="A24" s="96" t="s">
        <v>15</v>
      </c>
      <c r="B24" s="57" t="s">
        <v>16</v>
      </c>
      <c r="C24" s="20"/>
      <c r="D24" s="116"/>
      <c r="E24" s="20"/>
      <c r="F24" s="123"/>
      <c r="G24" s="20"/>
      <c r="H24" s="116"/>
      <c r="I24" s="20"/>
      <c r="J24" s="116"/>
      <c r="K24" s="20"/>
      <c r="L24" s="116"/>
      <c r="M24" s="20"/>
      <c r="N24" s="116"/>
      <c r="O24" s="20"/>
      <c r="P24" s="116"/>
      <c r="Q24" s="20"/>
      <c r="R24" s="116"/>
      <c r="S24" s="106" t="s">
        <v>24</v>
      </c>
      <c r="T24" s="68" t="s">
        <v>16</v>
      </c>
      <c r="U24" s="29"/>
      <c r="V24" s="79"/>
      <c r="W24" s="12"/>
      <c r="X24" s="79"/>
      <c r="Y24" s="12"/>
      <c r="Z24" s="79"/>
      <c r="AA24" s="12"/>
      <c r="AB24" s="79"/>
      <c r="AC24" s="12"/>
      <c r="AD24" s="79"/>
      <c r="AE24" s="12"/>
      <c r="AF24" s="79"/>
      <c r="AG24" s="12"/>
      <c r="AH24" s="79"/>
      <c r="AI24" s="12"/>
      <c r="AJ24" s="81"/>
    </row>
    <row r="25" spans="1:36" s="13" customFormat="1" ht="15" customHeight="1" x14ac:dyDescent="0.2">
      <c r="A25" s="96"/>
      <c r="B25" s="58" t="s">
        <v>17</v>
      </c>
      <c r="C25" s="11">
        <v>79</v>
      </c>
      <c r="D25" s="117">
        <v>8</v>
      </c>
      <c r="E25" s="11">
        <v>58</v>
      </c>
      <c r="F25" s="124">
        <v>5</v>
      </c>
      <c r="G25" s="11">
        <v>60</v>
      </c>
      <c r="H25" s="117">
        <v>6</v>
      </c>
      <c r="I25" s="11">
        <v>65</v>
      </c>
      <c r="J25" s="117">
        <v>7</v>
      </c>
      <c r="K25" s="11">
        <v>0</v>
      </c>
      <c r="L25" s="117">
        <v>0</v>
      </c>
      <c r="M25" s="11">
        <v>28</v>
      </c>
      <c r="N25" s="117">
        <v>4</v>
      </c>
      <c r="O25" s="11">
        <v>0</v>
      </c>
      <c r="P25" s="117">
        <v>0</v>
      </c>
      <c r="Q25" s="11">
        <v>0</v>
      </c>
      <c r="R25" s="117">
        <v>0</v>
      </c>
      <c r="S25" s="107"/>
      <c r="T25" s="69" t="s">
        <v>17</v>
      </c>
      <c r="U25" s="30">
        <v>85</v>
      </c>
      <c r="V25" s="83">
        <v>8</v>
      </c>
      <c r="W25" s="14">
        <v>55</v>
      </c>
      <c r="X25" s="83">
        <v>6</v>
      </c>
      <c r="Y25" s="14">
        <v>7</v>
      </c>
      <c r="Z25" s="83">
        <v>4</v>
      </c>
      <c r="AA25" s="14">
        <v>58</v>
      </c>
      <c r="AB25" s="83">
        <v>7</v>
      </c>
      <c r="AC25" s="14">
        <v>42</v>
      </c>
      <c r="AD25" s="83">
        <v>5</v>
      </c>
      <c r="AE25" s="14">
        <v>0</v>
      </c>
      <c r="AF25" s="83">
        <v>0</v>
      </c>
      <c r="AG25" s="14">
        <v>0</v>
      </c>
      <c r="AH25" s="83">
        <v>0</v>
      </c>
      <c r="AI25" s="14">
        <v>0</v>
      </c>
      <c r="AJ25" s="85">
        <v>0</v>
      </c>
    </row>
    <row r="26" spans="1:36" s="13" customFormat="1" ht="15" customHeight="1" x14ac:dyDescent="0.2">
      <c r="A26" s="96"/>
      <c r="B26" s="58" t="s">
        <v>18</v>
      </c>
      <c r="C26" s="11">
        <v>67</v>
      </c>
      <c r="D26" s="117">
        <v>8</v>
      </c>
      <c r="E26" s="11">
        <v>23</v>
      </c>
      <c r="F26" s="124">
        <v>5</v>
      </c>
      <c r="G26" s="11">
        <v>43</v>
      </c>
      <c r="H26" s="117">
        <v>6</v>
      </c>
      <c r="I26" s="11">
        <v>46</v>
      </c>
      <c r="J26" s="117">
        <v>7</v>
      </c>
      <c r="K26" s="11">
        <v>0</v>
      </c>
      <c r="L26" s="117">
        <v>0</v>
      </c>
      <c r="M26" s="11">
        <v>17</v>
      </c>
      <c r="N26" s="117">
        <v>3.5</v>
      </c>
      <c r="O26" s="11">
        <v>17</v>
      </c>
      <c r="P26" s="117">
        <v>3.5</v>
      </c>
      <c r="Q26" s="11">
        <v>0</v>
      </c>
      <c r="R26" s="117">
        <v>0</v>
      </c>
      <c r="S26" s="107"/>
      <c r="T26" s="69" t="s">
        <v>18</v>
      </c>
      <c r="U26" s="30">
        <v>62</v>
      </c>
      <c r="V26" s="83">
        <v>7</v>
      </c>
      <c r="W26" s="14">
        <v>7</v>
      </c>
      <c r="X26" s="83">
        <v>5</v>
      </c>
      <c r="Y26" s="14">
        <v>0</v>
      </c>
      <c r="Z26" s="83">
        <v>0</v>
      </c>
      <c r="AA26" s="14">
        <v>64</v>
      </c>
      <c r="AB26" s="83">
        <v>8</v>
      </c>
      <c r="AC26" s="14">
        <v>43</v>
      </c>
      <c r="AD26" s="83">
        <v>6</v>
      </c>
      <c r="AE26" s="14">
        <v>0</v>
      </c>
      <c r="AF26" s="83">
        <v>0</v>
      </c>
      <c r="AG26" s="14">
        <v>5</v>
      </c>
      <c r="AH26" s="83">
        <v>4</v>
      </c>
      <c r="AI26" s="14">
        <v>0</v>
      </c>
      <c r="AJ26" s="85">
        <v>0</v>
      </c>
    </row>
    <row r="27" spans="1:36" s="13" customFormat="1" ht="15" customHeight="1" thickBot="1" x14ac:dyDescent="0.25">
      <c r="A27" s="96"/>
      <c r="B27" s="59" t="s">
        <v>10</v>
      </c>
      <c r="C27" s="19">
        <v>48</v>
      </c>
      <c r="D27" s="118">
        <v>5</v>
      </c>
      <c r="E27" s="19">
        <v>58</v>
      </c>
      <c r="F27" s="125">
        <v>7</v>
      </c>
      <c r="G27" s="19">
        <v>50</v>
      </c>
      <c r="H27" s="118">
        <v>6</v>
      </c>
      <c r="I27" s="19">
        <v>73</v>
      </c>
      <c r="J27" s="118">
        <v>8</v>
      </c>
      <c r="K27" s="19">
        <v>0</v>
      </c>
      <c r="L27" s="118">
        <v>0</v>
      </c>
      <c r="M27" s="19">
        <v>42</v>
      </c>
      <c r="N27" s="118">
        <v>4</v>
      </c>
      <c r="O27" s="19">
        <v>0</v>
      </c>
      <c r="P27" s="118">
        <v>0</v>
      </c>
      <c r="Q27" s="19">
        <v>0</v>
      </c>
      <c r="R27" s="118">
        <v>0</v>
      </c>
      <c r="S27" s="108"/>
      <c r="T27" s="70" t="s">
        <v>10</v>
      </c>
      <c r="U27" s="28">
        <v>86</v>
      </c>
      <c r="V27" s="87">
        <v>8</v>
      </c>
      <c r="W27" s="8">
        <v>42</v>
      </c>
      <c r="X27" s="87">
        <v>5</v>
      </c>
      <c r="Y27" s="8">
        <v>16</v>
      </c>
      <c r="Z27" s="87">
        <v>4</v>
      </c>
      <c r="AA27" s="8">
        <v>80</v>
      </c>
      <c r="AB27" s="87">
        <v>7</v>
      </c>
      <c r="AC27" s="8">
        <v>44</v>
      </c>
      <c r="AD27" s="87">
        <v>6</v>
      </c>
      <c r="AE27" s="8">
        <v>14</v>
      </c>
      <c r="AF27" s="87">
        <v>3</v>
      </c>
      <c r="AG27" s="8">
        <v>4</v>
      </c>
      <c r="AH27" s="87">
        <v>2</v>
      </c>
      <c r="AI27" s="8">
        <v>0</v>
      </c>
      <c r="AJ27" s="89">
        <v>0</v>
      </c>
    </row>
    <row r="28" spans="1:36" s="10" customFormat="1" ht="15" customHeight="1" thickBot="1" x14ac:dyDescent="0.25">
      <c r="A28" s="100" t="s">
        <v>11</v>
      </c>
      <c r="B28" s="101"/>
      <c r="C28" s="21">
        <f>SUM(C24:C27)</f>
        <v>194</v>
      </c>
      <c r="D28" s="36">
        <f t="shared" ref="D28:R28" si="32">SUM(D24:D27)</f>
        <v>21</v>
      </c>
      <c r="E28" s="21">
        <f t="shared" si="32"/>
        <v>139</v>
      </c>
      <c r="F28" s="36">
        <f t="shared" si="32"/>
        <v>17</v>
      </c>
      <c r="G28" s="21">
        <f t="shared" si="32"/>
        <v>153</v>
      </c>
      <c r="H28" s="36">
        <f t="shared" si="32"/>
        <v>18</v>
      </c>
      <c r="I28" s="21">
        <f t="shared" si="32"/>
        <v>184</v>
      </c>
      <c r="J28" s="36">
        <f t="shared" si="32"/>
        <v>22</v>
      </c>
      <c r="K28" s="21">
        <f t="shared" si="32"/>
        <v>0</v>
      </c>
      <c r="L28" s="36">
        <f t="shared" si="32"/>
        <v>0</v>
      </c>
      <c r="M28" s="21">
        <f t="shared" si="32"/>
        <v>87</v>
      </c>
      <c r="N28" s="36">
        <f t="shared" si="32"/>
        <v>11.5</v>
      </c>
      <c r="O28" s="21">
        <f t="shared" si="32"/>
        <v>17</v>
      </c>
      <c r="P28" s="36">
        <f t="shared" si="32"/>
        <v>3.5</v>
      </c>
      <c r="Q28" s="21">
        <f t="shared" si="32"/>
        <v>0</v>
      </c>
      <c r="R28" s="36">
        <f t="shared" si="32"/>
        <v>0</v>
      </c>
      <c r="S28" s="109" t="s">
        <v>11</v>
      </c>
      <c r="T28" s="110"/>
      <c r="U28" s="31">
        <f>SUM(U24:U27)</f>
        <v>233</v>
      </c>
      <c r="V28" s="75">
        <f>SUM(V24:V27)</f>
        <v>23</v>
      </c>
      <c r="W28" s="9">
        <f t="shared" ref="W28" si="33">SUM(W24:W27)</f>
        <v>104</v>
      </c>
      <c r="X28" s="75">
        <f>SUM(X24:X27)</f>
        <v>16</v>
      </c>
      <c r="Y28" s="9">
        <f t="shared" ref="Y28" si="34">SUM(Y24:Y27)</f>
        <v>23</v>
      </c>
      <c r="Z28" s="74">
        <f>SUM(Z24:Z27)</f>
        <v>8</v>
      </c>
      <c r="AA28" s="9">
        <f t="shared" ref="AA28" si="35">SUM(AA24:AA27)</f>
        <v>202</v>
      </c>
      <c r="AB28" s="75">
        <f>SUM(AB24:AB27)</f>
        <v>22</v>
      </c>
      <c r="AC28" s="9">
        <f t="shared" ref="AC28" si="36">SUM(AC24:AC27)</f>
        <v>129</v>
      </c>
      <c r="AD28" s="75">
        <f>SUM(AD24:AD27)</f>
        <v>17</v>
      </c>
      <c r="AE28" s="9">
        <f t="shared" ref="AE28" si="37">SUM(AE24:AE27)</f>
        <v>14</v>
      </c>
      <c r="AF28" s="74">
        <f>SUM(AF24:AF27)</f>
        <v>3</v>
      </c>
      <c r="AG28" s="9">
        <f t="shared" ref="AG28" si="38">SUM(AG24:AG27)</f>
        <v>9</v>
      </c>
      <c r="AH28" s="74">
        <f>SUM(AH24:AH27)</f>
        <v>6</v>
      </c>
      <c r="AI28" s="9">
        <f t="shared" ref="AI28" si="39">SUM(AI24:AI27)</f>
        <v>0</v>
      </c>
      <c r="AJ28" s="76">
        <f>SUM(AJ24:AJ27)</f>
        <v>0</v>
      </c>
    </row>
    <row r="29" spans="1:36" s="5" customFormat="1" ht="15" hidden="1" customHeight="1" x14ac:dyDescent="0.2">
      <c r="A29" s="97" t="s">
        <v>26</v>
      </c>
      <c r="B29" s="60" t="s">
        <v>16</v>
      </c>
      <c r="C29" s="3"/>
      <c r="D29" s="113"/>
      <c r="E29" s="3"/>
      <c r="F29" s="120"/>
      <c r="G29" s="3"/>
      <c r="H29" s="113"/>
      <c r="I29" s="3"/>
      <c r="J29" s="113"/>
      <c r="K29" s="3"/>
      <c r="L29" s="113"/>
      <c r="M29" s="3"/>
      <c r="N29" s="113"/>
      <c r="O29" s="3"/>
      <c r="P29" s="113"/>
      <c r="Q29" s="3"/>
      <c r="R29" s="113"/>
      <c r="S29" s="104" t="s">
        <v>27</v>
      </c>
      <c r="T29" s="65" t="s">
        <v>16</v>
      </c>
      <c r="U29" s="26"/>
      <c r="V29" s="79"/>
      <c r="W29" s="4"/>
      <c r="X29" s="79"/>
      <c r="Y29" s="4"/>
      <c r="Z29" s="79"/>
      <c r="AA29" s="4"/>
      <c r="AB29" s="79"/>
      <c r="AC29" s="4"/>
      <c r="AD29" s="79"/>
      <c r="AE29" s="4"/>
      <c r="AF29" s="79"/>
      <c r="AG29" s="4"/>
      <c r="AH29" s="79"/>
      <c r="AI29" s="4"/>
      <c r="AJ29" s="81"/>
    </row>
    <row r="30" spans="1:36" s="5" customFormat="1" ht="15" customHeight="1" x14ac:dyDescent="0.2">
      <c r="A30" s="98"/>
      <c r="B30" s="55" t="s">
        <v>17</v>
      </c>
      <c r="C30" s="6">
        <f t="shared" ref="C29:Q31" si="40">C5+C10+C15+C20+C25</f>
        <v>348</v>
      </c>
      <c r="D30" s="114">
        <v>8</v>
      </c>
      <c r="E30" s="6">
        <f t="shared" si="40"/>
        <v>152</v>
      </c>
      <c r="F30" s="121">
        <v>4</v>
      </c>
      <c r="G30" s="6">
        <f t="shared" si="40"/>
        <v>180</v>
      </c>
      <c r="H30" s="114">
        <v>6</v>
      </c>
      <c r="I30" s="6">
        <f t="shared" si="40"/>
        <v>338</v>
      </c>
      <c r="J30" s="114">
        <v>7</v>
      </c>
      <c r="K30" s="6">
        <f t="shared" si="40"/>
        <v>114</v>
      </c>
      <c r="L30" s="114">
        <v>3</v>
      </c>
      <c r="M30" s="6">
        <f t="shared" si="40"/>
        <v>159</v>
      </c>
      <c r="N30" s="114">
        <v>5</v>
      </c>
      <c r="O30" s="6">
        <f t="shared" si="40"/>
        <v>68</v>
      </c>
      <c r="P30" s="114">
        <v>2</v>
      </c>
      <c r="Q30" s="6">
        <f t="shared" si="40"/>
        <v>61</v>
      </c>
      <c r="R30" s="114">
        <v>1</v>
      </c>
      <c r="S30" s="98"/>
      <c r="T30" s="66" t="s">
        <v>17</v>
      </c>
      <c r="U30" s="27">
        <f t="shared" ref="U30" si="41">U5+U10+U15+U20+U25</f>
        <v>293</v>
      </c>
      <c r="V30" s="83">
        <v>7</v>
      </c>
      <c r="W30" s="7">
        <f t="shared" ref="W30" si="42">W5+W10+W15+W20+W25</f>
        <v>248</v>
      </c>
      <c r="X30" s="83">
        <v>6</v>
      </c>
      <c r="Y30" s="7">
        <f t="shared" ref="Y30" si="43">Y5+Y10+Y15+Y20+Y25</f>
        <v>196.5</v>
      </c>
      <c r="Z30" s="83">
        <v>4</v>
      </c>
      <c r="AA30" s="7">
        <f t="shared" ref="AA30" si="44">AA5+AA10+AA15+AA20+AA25</f>
        <v>318.5</v>
      </c>
      <c r="AB30" s="83">
        <v>8</v>
      </c>
      <c r="AC30" s="7">
        <f t="shared" ref="AC30" si="45">AC5+AC10+AC15+AC20+AC25</f>
        <v>222</v>
      </c>
      <c r="AD30" s="83">
        <v>5</v>
      </c>
      <c r="AE30" s="7">
        <f t="shared" ref="AE30" si="46">AE5+AE10+AE15+AE20+AE25</f>
        <v>157</v>
      </c>
      <c r="AF30" s="83">
        <v>3</v>
      </c>
      <c r="AG30" s="7">
        <f t="shared" ref="AG30" si="47">AG5+AG10+AG15+AG20+AG25</f>
        <v>61</v>
      </c>
      <c r="AH30" s="83">
        <v>1</v>
      </c>
      <c r="AI30" s="7">
        <f t="shared" ref="AI30" si="48">AI5+AI10+AI15+AI20+AI25</f>
        <v>120</v>
      </c>
      <c r="AJ30" s="85">
        <v>2</v>
      </c>
    </row>
    <row r="31" spans="1:36" s="5" customFormat="1" ht="15" customHeight="1" x14ac:dyDescent="0.2">
      <c r="A31" s="98"/>
      <c r="B31" s="55" t="s">
        <v>18</v>
      </c>
      <c r="C31" s="6">
        <f t="shared" si="40"/>
        <v>331</v>
      </c>
      <c r="D31" s="114">
        <v>8</v>
      </c>
      <c r="E31" s="6">
        <f t="shared" si="40"/>
        <v>158</v>
      </c>
      <c r="F31" s="121">
        <v>6</v>
      </c>
      <c r="G31" s="6">
        <f t="shared" si="40"/>
        <v>139</v>
      </c>
      <c r="H31" s="114">
        <v>5</v>
      </c>
      <c r="I31" s="6">
        <f t="shared" si="40"/>
        <v>284</v>
      </c>
      <c r="J31" s="114">
        <v>7</v>
      </c>
      <c r="K31" s="6">
        <f t="shared" si="40"/>
        <v>137</v>
      </c>
      <c r="L31" s="114">
        <v>4</v>
      </c>
      <c r="M31" s="6">
        <f t="shared" si="40"/>
        <v>89</v>
      </c>
      <c r="N31" s="114">
        <v>3</v>
      </c>
      <c r="O31" s="6">
        <f t="shared" si="40"/>
        <v>81</v>
      </c>
      <c r="P31" s="114">
        <v>2</v>
      </c>
      <c r="Q31" s="6">
        <f t="shared" si="40"/>
        <v>78</v>
      </c>
      <c r="R31" s="114">
        <v>1</v>
      </c>
      <c r="S31" s="98"/>
      <c r="T31" s="66" t="s">
        <v>18</v>
      </c>
      <c r="U31" s="27">
        <f t="shared" ref="U31" si="49">U6+U11+U16+U21+U26</f>
        <v>235</v>
      </c>
      <c r="V31" s="83">
        <v>6</v>
      </c>
      <c r="W31" s="7">
        <f t="shared" ref="W31" si="50">W6+W11+W16+W21+W26</f>
        <v>158</v>
      </c>
      <c r="X31" s="83">
        <v>4</v>
      </c>
      <c r="Y31" s="7">
        <f t="shared" ref="Y31" si="51">Y6+Y11+Y16+Y21+Y26</f>
        <v>189</v>
      </c>
      <c r="Z31" s="83">
        <v>5</v>
      </c>
      <c r="AA31" s="7">
        <f t="shared" ref="AA31" si="52">AA6+AA11+AA16+AA21+AA26</f>
        <v>316.5</v>
      </c>
      <c r="AB31" s="83">
        <v>8</v>
      </c>
      <c r="AC31" s="7">
        <f t="shared" ref="AC31" si="53">AC6+AC11+AC16+AC21+AC26</f>
        <v>235.5</v>
      </c>
      <c r="AD31" s="83">
        <v>7</v>
      </c>
      <c r="AE31" s="7">
        <f t="shared" ref="AE31" si="54">AE6+AE11+AE16+AE21+AE26</f>
        <v>126</v>
      </c>
      <c r="AF31" s="83">
        <v>3</v>
      </c>
      <c r="AG31" s="7">
        <f t="shared" ref="AG31" si="55">AG6+AG11+AG16+AG21+AG26</f>
        <v>101</v>
      </c>
      <c r="AH31" s="83">
        <v>1</v>
      </c>
      <c r="AI31" s="7">
        <f t="shared" ref="AI31" si="56">AI6+AI11+AI16+AI21+AI26</f>
        <v>112</v>
      </c>
      <c r="AJ31" s="85">
        <v>2</v>
      </c>
    </row>
    <row r="32" spans="1:36" s="5" customFormat="1" ht="15" customHeight="1" thickBot="1" x14ac:dyDescent="0.25">
      <c r="A32" s="99"/>
      <c r="B32" s="56" t="s">
        <v>10</v>
      </c>
      <c r="C32" s="18">
        <f>C7+C12+C17+C22+C27</f>
        <v>255</v>
      </c>
      <c r="D32" s="115">
        <v>7</v>
      </c>
      <c r="E32" s="18">
        <f t="shared" ref="E32:Q32" si="57">E7+E12+E17+E22+E27</f>
        <v>158</v>
      </c>
      <c r="F32" s="122">
        <v>4</v>
      </c>
      <c r="G32" s="18">
        <f t="shared" si="57"/>
        <v>232.5</v>
      </c>
      <c r="H32" s="115">
        <v>6</v>
      </c>
      <c r="I32" s="18">
        <f t="shared" si="57"/>
        <v>337.5</v>
      </c>
      <c r="J32" s="115">
        <v>8</v>
      </c>
      <c r="K32" s="18">
        <f t="shared" si="57"/>
        <v>110</v>
      </c>
      <c r="L32" s="115">
        <v>2</v>
      </c>
      <c r="M32" s="18">
        <f t="shared" si="57"/>
        <v>210</v>
      </c>
      <c r="N32" s="115">
        <v>5</v>
      </c>
      <c r="O32" s="18">
        <f t="shared" si="57"/>
        <v>74</v>
      </c>
      <c r="P32" s="115">
        <v>1</v>
      </c>
      <c r="Q32" s="18">
        <f t="shared" si="57"/>
        <v>121</v>
      </c>
      <c r="R32" s="115">
        <v>3</v>
      </c>
      <c r="S32" s="105"/>
      <c r="T32" s="67" t="s">
        <v>10</v>
      </c>
      <c r="U32" s="32">
        <f>U7+U12+U17+U22+U27</f>
        <v>232</v>
      </c>
      <c r="V32" s="87">
        <v>7</v>
      </c>
      <c r="W32" s="15">
        <f t="shared" ref="W32" si="58">W7+W12+W17+W22+W27</f>
        <v>225</v>
      </c>
      <c r="X32" s="87">
        <v>5</v>
      </c>
      <c r="Y32" s="15">
        <f t="shared" ref="Y32" si="59">Y7+Y12+Y17+Y22+Y27</f>
        <v>231</v>
      </c>
      <c r="Z32" s="87">
        <v>6</v>
      </c>
      <c r="AA32" s="15">
        <f t="shared" ref="AA32" si="60">AA7+AA12+AA17+AA22+AA27</f>
        <v>357</v>
      </c>
      <c r="AB32" s="87">
        <v>8</v>
      </c>
      <c r="AC32" s="15">
        <f t="shared" ref="AC32" si="61">AC7+AC12+AC17+AC22+AC27</f>
        <v>180</v>
      </c>
      <c r="AD32" s="87">
        <v>3</v>
      </c>
      <c r="AE32" s="15">
        <f t="shared" ref="AE32" si="62">AE7+AE12+AE17+AE22+AE27</f>
        <v>207.5</v>
      </c>
      <c r="AF32" s="87">
        <v>4</v>
      </c>
      <c r="AG32" s="15">
        <f t="shared" ref="AG32" si="63">AG7+AG12+AG17+AG22+AG27</f>
        <v>87.5</v>
      </c>
      <c r="AH32" s="87">
        <v>1</v>
      </c>
      <c r="AI32" s="15">
        <f t="shared" ref="AI32" si="64">AI7+AI12+AI17+AI22+AI27</f>
        <v>152</v>
      </c>
      <c r="AJ32" s="89">
        <v>2</v>
      </c>
    </row>
    <row r="33" spans="1:36" s="2" customFormat="1" ht="15" customHeight="1" thickBot="1" x14ac:dyDescent="0.25">
      <c r="A33" s="102" t="s">
        <v>11</v>
      </c>
      <c r="B33" s="103"/>
      <c r="C33" s="22">
        <f>SUM(C29:C32)</f>
        <v>934</v>
      </c>
      <c r="D33" s="37">
        <f>SUM(D29:D32)</f>
        <v>23</v>
      </c>
      <c r="E33" s="22">
        <f t="shared" ref="E33:Q33" si="65">SUM(E29:E32)</f>
        <v>468</v>
      </c>
      <c r="F33" s="39">
        <f>SUM(F29:F32)</f>
        <v>14</v>
      </c>
      <c r="G33" s="22">
        <f t="shared" si="65"/>
        <v>551.5</v>
      </c>
      <c r="H33" s="37">
        <f>SUM(H29:H32)</f>
        <v>17</v>
      </c>
      <c r="I33" s="22">
        <f t="shared" si="65"/>
        <v>959.5</v>
      </c>
      <c r="J33" s="37">
        <f>SUM(J29:J32)</f>
        <v>22</v>
      </c>
      <c r="K33" s="22">
        <f t="shared" si="65"/>
        <v>361</v>
      </c>
      <c r="L33" s="37">
        <f>SUM(L29:L32)</f>
        <v>9</v>
      </c>
      <c r="M33" s="22">
        <f t="shared" si="65"/>
        <v>458</v>
      </c>
      <c r="N33" s="37">
        <f>SUM(N29:N32)</f>
        <v>13</v>
      </c>
      <c r="O33" s="22">
        <f t="shared" si="65"/>
        <v>223</v>
      </c>
      <c r="P33" s="37">
        <f>SUM(P29:P32)</f>
        <v>5</v>
      </c>
      <c r="Q33" s="22">
        <f t="shared" si="65"/>
        <v>260</v>
      </c>
      <c r="R33" s="37">
        <f>SUM(R29:R32)</f>
        <v>5</v>
      </c>
      <c r="S33" s="111" t="s">
        <v>11</v>
      </c>
      <c r="T33" s="112"/>
      <c r="U33" s="33">
        <f>SUM(U29:U32)</f>
        <v>760</v>
      </c>
      <c r="V33" s="75">
        <f>SUM(V29:V32)</f>
        <v>20</v>
      </c>
      <c r="W33" s="25">
        <f t="shared" ref="W33" si="66">SUM(W29:W32)</f>
        <v>631</v>
      </c>
      <c r="X33" s="75">
        <f>SUM(X29:X32)</f>
        <v>15</v>
      </c>
      <c r="Y33" s="25">
        <f t="shared" ref="Y33" si="67">SUM(Y29:Y32)</f>
        <v>616.5</v>
      </c>
      <c r="Z33" s="75">
        <f>SUM(Z29:Z32)</f>
        <v>15</v>
      </c>
      <c r="AA33" s="25">
        <f t="shared" ref="AA33" si="68">SUM(AA29:AA32)</f>
        <v>992</v>
      </c>
      <c r="AB33" s="75">
        <f>SUM(AB29:AB32)</f>
        <v>24</v>
      </c>
      <c r="AC33" s="25">
        <f t="shared" ref="AC33" si="69">SUM(AC29:AC32)</f>
        <v>637.5</v>
      </c>
      <c r="AD33" s="75">
        <f>SUM(AD29:AD32)</f>
        <v>15</v>
      </c>
      <c r="AE33" s="25">
        <f t="shared" ref="AE33" si="70">SUM(AE29:AE32)</f>
        <v>490.5</v>
      </c>
      <c r="AF33" s="75">
        <f>SUM(AF29:AF32)</f>
        <v>10</v>
      </c>
      <c r="AG33" s="25">
        <f t="shared" ref="AG33" si="71">SUM(AG29:AG32)</f>
        <v>249.5</v>
      </c>
      <c r="AH33" s="75">
        <f>SUM(AH29:AH32)</f>
        <v>3</v>
      </c>
      <c r="AI33" s="25">
        <f t="shared" ref="AI33" si="72">SUM(AI29:AI32)</f>
        <v>384</v>
      </c>
      <c r="AJ33" s="77">
        <f>SUM(AJ29:AJ32)</f>
        <v>6</v>
      </c>
    </row>
    <row r="34" spans="1:36" s="5" customFormat="1" ht="15" hidden="1" customHeight="1" x14ac:dyDescent="0.2">
      <c r="A34" s="97" t="s">
        <v>20</v>
      </c>
      <c r="B34" s="60" t="s">
        <v>16</v>
      </c>
      <c r="C34" s="3">
        <v>8</v>
      </c>
      <c r="D34" s="113"/>
      <c r="E34" s="3">
        <v>5</v>
      </c>
      <c r="F34" s="120"/>
      <c r="G34" s="3">
        <v>2</v>
      </c>
      <c r="H34" s="113"/>
      <c r="I34" s="3">
        <v>7</v>
      </c>
      <c r="J34" s="113"/>
      <c r="K34" s="3">
        <v>6</v>
      </c>
      <c r="L34" s="113"/>
      <c r="M34" s="3">
        <v>4</v>
      </c>
      <c r="N34" s="113"/>
      <c r="O34" s="3">
        <v>1</v>
      </c>
      <c r="P34" s="113"/>
      <c r="Q34" s="3">
        <v>3</v>
      </c>
      <c r="R34" s="113"/>
      <c r="S34" s="104" t="s">
        <v>25</v>
      </c>
      <c r="T34" s="65" t="s">
        <v>16</v>
      </c>
      <c r="U34" s="78">
        <v>7</v>
      </c>
      <c r="V34" s="79"/>
      <c r="W34" s="80">
        <v>4</v>
      </c>
      <c r="X34" s="79"/>
      <c r="Y34" s="80">
        <v>2</v>
      </c>
      <c r="Z34" s="79"/>
      <c r="AA34" s="80">
        <v>8</v>
      </c>
      <c r="AB34" s="79"/>
      <c r="AC34" s="80">
        <v>6</v>
      </c>
      <c r="AD34" s="79"/>
      <c r="AE34" s="80">
        <v>5</v>
      </c>
      <c r="AF34" s="79"/>
      <c r="AG34" s="80">
        <v>1</v>
      </c>
      <c r="AH34" s="79"/>
      <c r="AI34" s="80">
        <v>3</v>
      </c>
      <c r="AJ34" s="81"/>
    </row>
    <row r="35" spans="1:36" s="5" customFormat="1" ht="15" hidden="1" customHeight="1" x14ac:dyDescent="0.2">
      <c r="A35" s="98"/>
      <c r="B35" s="55" t="s">
        <v>17</v>
      </c>
      <c r="C35" s="6">
        <v>8</v>
      </c>
      <c r="D35" s="114"/>
      <c r="E35" s="6">
        <v>4</v>
      </c>
      <c r="F35" s="121"/>
      <c r="G35" s="6">
        <v>6</v>
      </c>
      <c r="H35" s="114"/>
      <c r="I35" s="6">
        <v>7</v>
      </c>
      <c r="J35" s="114"/>
      <c r="K35" s="6">
        <v>3</v>
      </c>
      <c r="L35" s="114"/>
      <c r="M35" s="6">
        <v>5</v>
      </c>
      <c r="N35" s="114"/>
      <c r="O35" s="6">
        <v>2</v>
      </c>
      <c r="P35" s="114"/>
      <c r="Q35" s="6">
        <v>1</v>
      </c>
      <c r="R35" s="114"/>
      <c r="S35" s="98"/>
      <c r="T35" s="66" t="s">
        <v>17</v>
      </c>
      <c r="U35" s="82">
        <v>7</v>
      </c>
      <c r="V35" s="83"/>
      <c r="W35" s="84">
        <v>6</v>
      </c>
      <c r="X35" s="83"/>
      <c r="Y35" s="84">
        <v>4</v>
      </c>
      <c r="Z35" s="83"/>
      <c r="AA35" s="84">
        <v>8</v>
      </c>
      <c r="AB35" s="83"/>
      <c r="AC35" s="84">
        <v>5</v>
      </c>
      <c r="AD35" s="83"/>
      <c r="AE35" s="84">
        <v>3</v>
      </c>
      <c r="AF35" s="83"/>
      <c r="AG35" s="84">
        <v>1</v>
      </c>
      <c r="AH35" s="83"/>
      <c r="AI35" s="84">
        <v>2</v>
      </c>
      <c r="AJ35" s="85"/>
    </row>
    <row r="36" spans="1:36" s="5" customFormat="1" ht="15" hidden="1" customHeight="1" x14ac:dyDescent="0.2">
      <c r="A36" s="98"/>
      <c r="B36" s="55" t="s">
        <v>18</v>
      </c>
      <c r="C36" s="6">
        <v>8</v>
      </c>
      <c r="D36" s="114"/>
      <c r="E36" s="6">
        <v>6</v>
      </c>
      <c r="F36" s="121"/>
      <c r="G36" s="6">
        <v>5</v>
      </c>
      <c r="H36" s="114"/>
      <c r="I36" s="6">
        <v>7</v>
      </c>
      <c r="J36" s="114"/>
      <c r="K36" s="6">
        <v>4</v>
      </c>
      <c r="L36" s="114"/>
      <c r="M36" s="6">
        <v>3</v>
      </c>
      <c r="N36" s="114"/>
      <c r="O36" s="6">
        <v>2</v>
      </c>
      <c r="P36" s="114"/>
      <c r="Q36" s="6">
        <v>1</v>
      </c>
      <c r="R36" s="114"/>
      <c r="S36" s="98"/>
      <c r="T36" s="66" t="s">
        <v>18</v>
      </c>
      <c r="U36" s="82">
        <v>6</v>
      </c>
      <c r="V36" s="83"/>
      <c r="W36" s="84">
        <v>4</v>
      </c>
      <c r="X36" s="83"/>
      <c r="Y36" s="84">
        <v>5</v>
      </c>
      <c r="Z36" s="83"/>
      <c r="AA36" s="84">
        <v>8</v>
      </c>
      <c r="AB36" s="83"/>
      <c r="AC36" s="84">
        <v>7</v>
      </c>
      <c r="AD36" s="83"/>
      <c r="AE36" s="84">
        <v>3</v>
      </c>
      <c r="AF36" s="83"/>
      <c r="AG36" s="84">
        <v>1</v>
      </c>
      <c r="AH36" s="83"/>
      <c r="AI36" s="84">
        <v>2</v>
      </c>
      <c r="AJ36" s="85"/>
    </row>
    <row r="37" spans="1:36" s="5" customFormat="1" ht="15" hidden="1" customHeight="1" thickBot="1" x14ac:dyDescent="0.25">
      <c r="A37" s="99"/>
      <c r="B37" s="56" t="s">
        <v>10</v>
      </c>
      <c r="C37" s="18">
        <v>7</v>
      </c>
      <c r="D37" s="115"/>
      <c r="E37" s="18">
        <v>4</v>
      </c>
      <c r="F37" s="122"/>
      <c r="G37" s="18">
        <v>6</v>
      </c>
      <c r="H37" s="115"/>
      <c r="I37" s="18">
        <v>8</v>
      </c>
      <c r="J37" s="115"/>
      <c r="K37" s="18">
        <v>2</v>
      </c>
      <c r="L37" s="115"/>
      <c r="M37" s="18">
        <v>5</v>
      </c>
      <c r="N37" s="115"/>
      <c r="O37" s="18">
        <v>1</v>
      </c>
      <c r="P37" s="115"/>
      <c r="Q37" s="18">
        <v>3</v>
      </c>
      <c r="R37" s="115"/>
      <c r="S37" s="105"/>
      <c r="T37" s="67" t="s">
        <v>10</v>
      </c>
      <c r="U37" s="86">
        <v>7</v>
      </c>
      <c r="V37" s="87"/>
      <c r="W37" s="88">
        <v>5</v>
      </c>
      <c r="X37" s="87"/>
      <c r="Y37" s="88">
        <v>6</v>
      </c>
      <c r="Z37" s="87"/>
      <c r="AA37" s="88">
        <v>8</v>
      </c>
      <c r="AB37" s="87"/>
      <c r="AC37" s="88">
        <v>3</v>
      </c>
      <c r="AD37" s="87"/>
      <c r="AE37" s="88">
        <v>4</v>
      </c>
      <c r="AF37" s="87"/>
      <c r="AG37" s="88">
        <v>1</v>
      </c>
      <c r="AH37" s="87"/>
      <c r="AI37" s="88">
        <v>2</v>
      </c>
      <c r="AJ37" s="89"/>
    </row>
    <row r="38" spans="1:36" s="2" customFormat="1" ht="15" hidden="1" customHeight="1" thickBot="1" x14ac:dyDescent="0.25">
      <c r="A38" s="49" t="s">
        <v>19</v>
      </c>
      <c r="B38" s="61"/>
      <c r="C38" s="22">
        <f>SUM(C34:C37)</f>
        <v>31</v>
      </c>
      <c r="D38" s="37"/>
      <c r="E38" s="22">
        <f t="shared" ref="E38:Q38" si="73">SUM(E34:E37)</f>
        <v>19</v>
      </c>
      <c r="F38" s="39"/>
      <c r="G38" s="22">
        <f t="shared" si="73"/>
        <v>19</v>
      </c>
      <c r="H38" s="37"/>
      <c r="I38" s="22">
        <f t="shared" si="73"/>
        <v>29</v>
      </c>
      <c r="J38" s="37"/>
      <c r="K38" s="22">
        <f t="shared" si="73"/>
        <v>15</v>
      </c>
      <c r="L38" s="37"/>
      <c r="M38" s="22">
        <f t="shared" si="73"/>
        <v>17</v>
      </c>
      <c r="N38" s="37"/>
      <c r="O38" s="22">
        <f t="shared" si="73"/>
        <v>6</v>
      </c>
      <c r="P38" s="37"/>
      <c r="Q38" s="22">
        <f t="shared" si="73"/>
        <v>8</v>
      </c>
      <c r="R38" s="37"/>
      <c r="S38" s="111" t="s">
        <v>11</v>
      </c>
      <c r="T38" s="112"/>
      <c r="U38" s="33">
        <f>SUM(U34:U37)</f>
        <v>27</v>
      </c>
      <c r="V38" s="75"/>
      <c r="W38" s="25">
        <f t="shared" ref="W38" si="74">SUM(W34:W37)</f>
        <v>19</v>
      </c>
      <c r="X38" s="75"/>
      <c r="Y38" s="25">
        <f t="shared" ref="Y38" si="75">SUM(Y34:Y37)</f>
        <v>17</v>
      </c>
      <c r="Z38" s="75"/>
      <c r="AA38" s="25">
        <f t="shared" ref="AA38" si="76">SUM(AA34:AA37)</f>
        <v>32</v>
      </c>
      <c r="AB38" s="75"/>
      <c r="AC38" s="25">
        <f t="shared" ref="AC38" si="77">SUM(AC34:AC37)</f>
        <v>21</v>
      </c>
      <c r="AD38" s="75"/>
      <c r="AE38" s="25">
        <f t="shared" ref="AE38" si="78">SUM(AE34:AE37)</f>
        <v>15</v>
      </c>
      <c r="AF38" s="75"/>
      <c r="AG38" s="25">
        <f t="shared" ref="AG38" si="79">SUM(AG34:AG37)</f>
        <v>4</v>
      </c>
      <c r="AH38" s="75"/>
      <c r="AI38" s="25">
        <f t="shared" ref="AI38" si="80">SUM(AI34:AI37)</f>
        <v>9</v>
      </c>
      <c r="AJ38" s="77"/>
    </row>
    <row r="39" spans="1:36" s="16" customFormat="1" ht="15" hidden="1" customHeight="1" thickBot="1" x14ac:dyDescent="0.25">
      <c r="A39" s="50"/>
      <c r="B39" s="62" t="s">
        <v>28</v>
      </c>
      <c r="C39" s="23" t="s">
        <v>31</v>
      </c>
      <c r="D39" s="38"/>
      <c r="E39" s="24" t="s">
        <v>30</v>
      </c>
      <c r="F39" s="40"/>
      <c r="G39" s="24" t="s">
        <v>30</v>
      </c>
      <c r="H39" s="41"/>
      <c r="I39" s="24">
        <v>2</v>
      </c>
      <c r="J39" s="41"/>
      <c r="K39" s="24">
        <v>6</v>
      </c>
      <c r="L39" s="41"/>
      <c r="M39" s="24">
        <v>5</v>
      </c>
      <c r="N39" s="41"/>
      <c r="O39" s="24">
        <v>8</v>
      </c>
      <c r="P39" s="41"/>
      <c r="Q39" s="24">
        <v>7</v>
      </c>
      <c r="R39" s="41"/>
      <c r="S39" s="92" t="s">
        <v>28</v>
      </c>
      <c r="T39" s="93"/>
      <c r="U39" s="34"/>
      <c r="V39" s="43"/>
      <c r="W39" s="35"/>
      <c r="X39" s="43"/>
      <c r="Y39" s="35"/>
      <c r="Z39" s="43"/>
      <c r="AA39" s="35"/>
      <c r="AB39" s="43"/>
      <c r="AC39" s="35"/>
      <c r="AD39" s="43"/>
      <c r="AE39" s="35"/>
      <c r="AF39" s="43"/>
      <c r="AG39" s="35"/>
      <c r="AH39" s="43"/>
      <c r="AI39" s="35"/>
      <c r="AJ39" s="44"/>
    </row>
    <row r="40" spans="1:36" s="45" customFormat="1" ht="15" customHeight="1" thickBot="1" x14ac:dyDescent="0.25">
      <c r="A40" s="92" t="s">
        <v>28</v>
      </c>
      <c r="B40" s="93"/>
      <c r="C40" s="34"/>
      <c r="D40" s="43">
        <v>1</v>
      </c>
      <c r="E40" s="35"/>
      <c r="F40" s="43" t="s">
        <v>30</v>
      </c>
      <c r="G40" s="35"/>
      <c r="H40" s="43" t="s">
        <v>30</v>
      </c>
      <c r="I40" s="35"/>
      <c r="J40" s="43">
        <v>2</v>
      </c>
      <c r="K40" s="35"/>
      <c r="L40" s="43">
        <v>6</v>
      </c>
      <c r="M40" s="35"/>
      <c r="N40" s="43">
        <v>5</v>
      </c>
      <c r="O40" s="35"/>
      <c r="P40" s="43">
        <v>8</v>
      </c>
      <c r="Q40" s="35"/>
      <c r="R40" s="44">
        <v>7</v>
      </c>
      <c r="S40" s="92" t="s">
        <v>28</v>
      </c>
      <c r="T40" s="93"/>
      <c r="U40" s="34"/>
      <c r="V40" s="43">
        <v>2</v>
      </c>
      <c r="W40" s="35"/>
      <c r="X40" s="43">
        <v>4</v>
      </c>
      <c r="Y40" s="35"/>
      <c r="Z40" s="43">
        <v>5</v>
      </c>
      <c r="AA40" s="35"/>
      <c r="AB40" s="43">
        <v>1</v>
      </c>
      <c r="AC40" s="35"/>
      <c r="AD40" s="43">
        <v>3</v>
      </c>
      <c r="AE40" s="35"/>
      <c r="AF40" s="43">
        <v>6</v>
      </c>
      <c r="AG40" s="35"/>
      <c r="AH40" s="43">
        <v>8</v>
      </c>
      <c r="AI40" s="35"/>
      <c r="AJ40" s="44">
        <v>7</v>
      </c>
    </row>
    <row r="41" spans="1:36" x14ac:dyDescent="0.2">
      <c r="S41" s="45"/>
      <c r="T41" s="45"/>
      <c r="U41" s="45"/>
      <c r="W41" s="45"/>
      <c r="Y41" s="45"/>
      <c r="AA41" s="45"/>
      <c r="AC41" s="45"/>
      <c r="AE41" s="45"/>
      <c r="AG41" s="45"/>
      <c r="AI41" s="45"/>
    </row>
    <row r="42" spans="1:36" x14ac:dyDescent="0.2">
      <c r="A42" s="1"/>
      <c r="B42" s="1"/>
      <c r="C42" s="1"/>
      <c r="D42" s="45"/>
      <c r="E42" s="1"/>
      <c r="F42" s="45"/>
      <c r="G42" s="1"/>
      <c r="H42" s="45"/>
      <c r="I42" s="1"/>
      <c r="J42" s="45"/>
      <c r="K42" s="1"/>
      <c r="L42" s="45"/>
      <c r="M42" s="1"/>
      <c r="N42" s="45"/>
      <c r="O42" s="1"/>
      <c r="P42" s="45"/>
      <c r="Q42" s="1"/>
      <c r="R42" s="45"/>
    </row>
    <row r="43" spans="1:36" x14ac:dyDescent="0.2">
      <c r="A43" s="1"/>
      <c r="B43" s="1"/>
      <c r="C43" s="1"/>
      <c r="D43" s="45"/>
      <c r="E43" s="1"/>
      <c r="F43" s="45"/>
      <c r="G43" s="1"/>
      <c r="H43" s="45"/>
      <c r="I43" s="1"/>
      <c r="J43" s="45"/>
      <c r="K43" s="1"/>
      <c r="L43" s="45"/>
      <c r="M43" s="1"/>
      <c r="N43" s="45"/>
      <c r="O43" s="1"/>
      <c r="P43" s="45"/>
      <c r="Q43" s="1"/>
      <c r="R43" s="45"/>
    </row>
    <row r="44" spans="1:36" ht="15" customHeight="1" x14ac:dyDescent="0.2">
      <c r="A44" s="1"/>
      <c r="B44" s="1"/>
      <c r="C44" s="1"/>
      <c r="D44" s="45"/>
      <c r="E44" s="1"/>
      <c r="F44" s="45"/>
      <c r="G44" s="1"/>
      <c r="H44" s="45"/>
      <c r="I44" s="1"/>
      <c r="J44" s="45"/>
      <c r="K44" s="1"/>
      <c r="L44" s="45"/>
      <c r="M44" s="1"/>
      <c r="N44" s="45"/>
      <c r="O44" s="1"/>
      <c r="P44" s="45"/>
      <c r="Q44" s="1"/>
      <c r="R44" s="45"/>
    </row>
    <row r="45" spans="1:36" ht="15" customHeight="1" x14ac:dyDescent="0.2">
      <c r="A45" s="1"/>
      <c r="B45" s="1"/>
      <c r="C45" s="1"/>
      <c r="D45" s="45"/>
      <c r="E45" s="1"/>
      <c r="F45" s="45"/>
      <c r="G45" s="1"/>
      <c r="H45" s="45"/>
      <c r="I45" s="1"/>
      <c r="J45" s="45"/>
      <c r="K45" s="1"/>
      <c r="L45" s="45"/>
      <c r="M45" s="1"/>
      <c r="N45" s="45"/>
      <c r="O45" s="1"/>
      <c r="P45" s="45"/>
      <c r="Q45" s="1"/>
      <c r="R45" s="45"/>
    </row>
    <row r="46" spans="1:36" ht="15" customHeight="1" x14ac:dyDescent="0.2">
      <c r="A46" s="1"/>
      <c r="B46" s="1"/>
      <c r="C46" s="1"/>
      <c r="D46" s="45"/>
      <c r="E46" s="1"/>
      <c r="F46" s="45"/>
      <c r="G46" s="1"/>
      <c r="H46" s="45"/>
      <c r="I46" s="1"/>
      <c r="J46" s="45"/>
      <c r="K46" s="1"/>
      <c r="L46" s="45"/>
      <c r="M46" s="1"/>
      <c r="N46" s="45"/>
      <c r="O46" s="1"/>
      <c r="P46" s="45"/>
      <c r="Q46" s="1"/>
      <c r="R46" s="45"/>
    </row>
    <row r="47" spans="1:36" ht="15" customHeight="1" x14ac:dyDescent="0.2">
      <c r="A47" s="1"/>
      <c r="B47" s="1"/>
      <c r="C47" s="1"/>
      <c r="D47" s="45"/>
      <c r="E47" s="1"/>
      <c r="F47" s="45"/>
      <c r="G47" s="1"/>
      <c r="H47" s="45"/>
      <c r="I47" s="1"/>
      <c r="J47" s="45"/>
      <c r="K47" s="1"/>
      <c r="L47" s="45"/>
      <c r="M47" s="1"/>
      <c r="N47" s="45"/>
      <c r="O47" s="1"/>
      <c r="P47" s="45"/>
      <c r="Q47" s="1"/>
      <c r="R47" s="45"/>
    </row>
    <row r="48" spans="1:36" ht="15" customHeight="1" x14ac:dyDescent="0.2">
      <c r="A48" s="1"/>
      <c r="B48" s="1"/>
      <c r="C48" s="1"/>
      <c r="D48" s="45"/>
      <c r="E48" s="1"/>
      <c r="F48" s="45"/>
      <c r="G48" s="1"/>
      <c r="H48" s="45"/>
      <c r="I48" s="1"/>
      <c r="J48" s="45"/>
      <c r="K48" s="1"/>
      <c r="L48" s="45"/>
      <c r="M48" s="1"/>
      <c r="N48" s="45"/>
      <c r="O48" s="1"/>
      <c r="P48" s="45"/>
      <c r="Q48" s="1"/>
      <c r="R48" s="45"/>
    </row>
    <row r="49" spans="1:18" ht="15" customHeight="1" x14ac:dyDescent="0.2">
      <c r="A49" s="1"/>
      <c r="B49" s="1"/>
      <c r="C49" s="1"/>
      <c r="D49" s="45"/>
      <c r="E49" s="1"/>
      <c r="F49" s="45"/>
      <c r="G49" s="1"/>
      <c r="H49" s="45"/>
      <c r="I49" s="1"/>
      <c r="J49" s="45"/>
      <c r="K49" s="1"/>
      <c r="L49" s="45"/>
      <c r="M49" s="1"/>
      <c r="N49" s="45"/>
      <c r="O49" s="1"/>
      <c r="P49" s="45"/>
      <c r="Q49" s="1"/>
      <c r="R49" s="45"/>
    </row>
    <row r="50" spans="1:18" ht="15" customHeight="1" x14ac:dyDescent="0.2">
      <c r="A50" s="1"/>
      <c r="B50" s="1"/>
      <c r="C50" s="1"/>
      <c r="D50" s="45"/>
      <c r="E50" s="1"/>
      <c r="F50" s="45"/>
      <c r="G50" s="1"/>
      <c r="H50" s="45"/>
      <c r="I50" s="1"/>
      <c r="J50" s="45"/>
      <c r="K50" s="1"/>
      <c r="L50" s="45"/>
      <c r="M50" s="1"/>
      <c r="N50" s="45"/>
      <c r="O50" s="1"/>
      <c r="P50" s="45"/>
      <c r="Q50" s="1"/>
      <c r="R50" s="45"/>
    </row>
    <row r="51" spans="1:18" ht="15" customHeight="1" x14ac:dyDescent="0.2">
      <c r="A51" s="1"/>
      <c r="B51" s="1"/>
      <c r="C51" s="1"/>
      <c r="D51" s="45"/>
      <c r="E51" s="1"/>
      <c r="F51" s="45"/>
      <c r="G51" s="1"/>
      <c r="H51" s="45"/>
      <c r="I51" s="1"/>
      <c r="J51" s="45"/>
      <c r="K51" s="1"/>
      <c r="L51" s="45"/>
      <c r="M51" s="1"/>
      <c r="N51" s="45"/>
      <c r="O51" s="1"/>
      <c r="P51" s="45"/>
      <c r="Q51" s="1"/>
      <c r="R51" s="45"/>
    </row>
    <row r="52" spans="1:18" ht="15" customHeight="1" x14ac:dyDescent="0.2">
      <c r="A52" s="1"/>
      <c r="B52" s="1"/>
      <c r="C52" s="1"/>
      <c r="D52" s="45"/>
      <c r="E52" s="1"/>
      <c r="F52" s="45"/>
      <c r="G52" s="1"/>
      <c r="H52" s="45"/>
      <c r="I52" s="1"/>
      <c r="J52" s="45"/>
      <c r="K52" s="1"/>
      <c r="L52" s="45"/>
      <c r="M52" s="1"/>
      <c r="N52" s="45"/>
      <c r="O52" s="1"/>
      <c r="P52" s="45"/>
      <c r="Q52" s="1"/>
      <c r="R52" s="45"/>
    </row>
    <row r="53" spans="1:18" ht="15" customHeight="1" x14ac:dyDescent="0.2">
      <c r="A53" s="1"/>
      <c r="B53" s="1"/>
      <c r="C53" s="1"/>
      <c r="D53" s="45"/>
      <c r="E53" s="1"/>
      <c r="F53" s="45"/>
      <c r="G53" s="1"/>
      <c r="H53" s="45"/>
      <c r="I53" s="1"/>
      <c r="J53" s="45"/>
      <c r="K53" s="1"/>
      <c r="L53" s="45"/>
      <c r="M53" s="1"/>
      <c r="N53" s="45"/>
      <c r="O53" s="1"/>
      <c r="P53" s="45"/>
      <c r="Q53" s="1"/>
      <c r="R53" s="45"/>
    </row>
    <row r="54" spans="1:18" ht="15" customHeight="1" x14ac:dyDescent="0.2">
      <c r="A54" s="1"/>
      <c r="B54" s="1"/>
      <c r="C54" s="1"/>
      <c r="D54" s="45"/>
      <c r="E54" s="1"/>
      <c r="F54" s="45"/>
      <c r="G54" s="1"/>
      <c r="H54" s="45"/>
      <c r="I54" s="1"/>
      <c r="J54" s="45"/>
      <c r="K54" s="1"/>
      <c r="L54" s="45"/>
      <c r="M54" s="1"/>
      <c r="N54" s="45"/>
      <c r="O54" s="1"/>
      <c r="P54" s="45"/>
      <c r="Q54" s="1"/>
      <c r="R54" s="45"/>
    </row>
    <row r="55" spans="1:18" ht="15" customHeight="1" x14ac:dyDescent="0.2">
      <c r="A55" s="1"/>
      <c r="B55" s="1"/>
      <c r="C55" s="1"/>
      <c r="D55" s="45"/>
      <c r="E55" s="1"/>
      <c r="F55" s="45"/>
      <c r="G55" s="1"/>
      <c r="H55" s="45"/>
      <c r="I55" s="1"/>
      <c r="J55" s="45"/>
      <c r="K55" s="1"/>
      <c r="L55" s="45"/>
      <c r="M55" s="1"/>
      <c r="N55" s="45"/>
      <c r="O55" s="1"/>
      <c r="P55" s="45"/>
      <c r="Q55" s="1"/>
      <c r="R55" s="45"/>
    </row>
    <row r="56" spans="1:18" ht="15" customHeight="1" x14ac:dyDescent="0.2">
      <c r="A56" s="1"/>
      <c r="B56" s="1"/>
      <c r="C56" s="1"/>
      <c r="D56" s="45"/>
      <c r="E56" s="1"/>
      <c r="F56" s="45"/>
      <c r="G56" s="1"/>
      <c r="H56" s="45"/>
      <c r="I56" s="1"/>
      <c r="J56" s="45"/>
      <c r="K56" s="1"/>
      <c r="L56" s="45"/>
      <c r="M56" s="1"/>
      <c r="N56" s="45"/>
      <c r="O56" s="1"/>
      <c r="P56" s="45"/>
      <c r="Q56" s="1"/>
      <c r="R56" s="45"/>
    </row>
    <row r="57" spans="1:18" ht="15" customHeight="1" x14ac:dyDescent="0.2">
      <c r="A57" s="1"/>
      <c r="B57" s="1"/>
      <c r="C57" s="1"/>
      <c r="D57" s="45"/>
      <c r="E57" s="1"/>
      <c r="F57" s="45"/>
      <c r="G57" s="1"/>
      <c r="H57" s="45"/>
      <c r="I57" s="1"/>
      <c r="J57" s="45"/>
      <c r="K57" s="1"/>
      <c r="L57" s="45"/>
      <c r="M57" s="1"/>
      <c r="N57" s="45"/>
      <c r="O57" s="1"/>
      <c r="P57" s="45"/>
      <c r="Q57" s="1"/>
      <c r="R57" s="45"/>
    </row>
    <row r="58" spans="1:18" ht="15" customHeight="1" x14ac:dyDescent="0.2">
      <c r="A58" s="1"/>
      <c r="B58" s="1"/>
      <c r="C58" s="1"/>
      <c r="D58" s="45"/>
      <c r="E58" s="1"/>
      <c r="F58" s="45"/>
      <c r="G58" s="1"/>
      <c r="H58" s="45"/>
      <c r="I58" s="1"/>
      <c r="J58" s="45"/>
      <c r="K58" s="1"/>
      <c r="L58" s="45"/>
      <c r="M58" s="1"/>
      <c r="N58" s="45"/>
      <c r="O58" s="1"/>
      <c r="P58" s="45"/>
      <c r="Q58" s="1"/>
      <c r="R58" s="45"/>
    </row>
    <row r="59" spans="1:18" ht="15" customHeight="1" x14ac:dyDescent="0.2">
      <c r="A59" s="1"/>
      <c r="B59" s="1"/>
      <c r="C59" s="1"/>
      <c r="D59" s="45"/>
      <c r="E59" s="1"/>
      <c r="F59" s="45"/>
      <c r="G59" s="1"/>
      <c r="H59" s="45"/>
      <c r="I59" s="1"/>
      <c r="J59" s="45"/>
      <c r="K59" s="1"/>
      <c r="L59" s="45"/>
      <c r="M59" s="1"/>
      <c r="N59" s="45"/>
      <c r="O59" s="1"/>
      <c r="P59" s="45"/>
      <c r="Q59" s="1"/>
      <c r="R59" s="45"/>
    </row>
    <row r="60" spans="1:18" ht="15" customHeight="1" x14ac:dyDescent="0.2">
      <c r="A60" s="1"/>
      <c r="B60" s="1"/>
      <c r="C60" s="1"/>
      <c r="D60" s="45"/>
      <c r="E60" s="1"/>
      <c r="F60" s="45"/>
      <c r="G60" s="1"/>
      <c r="H60" s="45"/>
      <c r="I60" s="1"/>
      <c r="J60" s="45"/>
      <c r="K60" s="1"/>
      <c r="L60" s="45"/>
      <c r="M60" s="1"/>
      <c r="N60" s="45"/>
      <c r="O60" s="1"/>
      <c r="P60" s="45"/>
      <c r="Q60" s="1"/>
      <c r="R60" s="45"/>
    </row>
    <row r="61" spans="1:18" ht="15" customHeight="1" x14ac:dyDescent="0.2">
      <c r="A61" s="1"/>
      <c r="B61" s="1"/>
      <c r="C61" s="1"/>
      <c r="D61" s="45"/>
      <c r="E61" s="1"/>
      <c r="F61" s="45"/>
      <c r="G61" s="1"/>
      <c r="H61" s="45"/>
      <c r="I61" s="1"/>
      <c r="J61" s="45"/>
      <c r="K61" s="1"/>
      <c r="L61" s="45"/>
      <c r="M61" s="1"/>
      <c r="N61" s="45"/>
      <c r="O61" s="1"/>
      <c r="P61" s="45"/>
      <c r="Q61" s="1"/>
      <c r="R61" s="45"/>
    </row>
    <row r="62" spans="1:18" ht="15" customHeight="1" x14ac:dyDescent="0.2">
      <c r="A62" s="1"/>
      <c r="B62" s="1"/>
      <c r="C62" s="1"/>
      <c r="D62" s="45"/>
      <c r="E62" s="1"/>
      <c r="F62" s="45"/>
      <c r="G62" s="1"/>
      <c r="H62" s="45"/>
      <c r="I62" s="1"/>
      <c r="J62" s="45"/>
      <c r="K62" s="1"/>
      <c r="L62" s="45"/>
      <c r="M62" s="1"/>
      <c r="N62" s="45"/>
      <c r="O62" s="1"/>
      <c r="P62" s="45"/>
      <c r="Q62" s="1"/>
      <c r="R62" s="45"/>
    </row>
    <row r="63" spans="1:18" ht="15" customHeight="1" x14ac:dyDescent="0.2">
      <c r="A63" s="1"/>
      <c r="B63" s="1"/>
      <c r="C63" s="1"/>
      <c r="D63" s="45"/>
      <c r="E63" s="1"/>
      <c r="F63" s="45"/>
      <c r="G63" s="1"/>
      <c r="H63" s="45"/>
      <c r="I63" s="1"/>
      <c r="J63" s="45"/>
      <c r="K63" s="1"/>
      <c r="L63" s="45"/>
      <c r="M63" s="1"/>
      <c r="N63" s="45"/>
      <c r="O63" s="1"/>
      <c r="P63" s="45"/>
      <c r="Q63" s="1"/>
      <c r="R63" s="45"/>
    </row>
    <row r="64" spans="1:18" ht="15" customHeight="1" x14ac:dyDescent="0.2">
      <c r="A64" s="1"/>
      <c r="B64" s="1"/>
      <c r="C64" s="1"/>
      <c r="D64" s="45"/>
      <c r="E64" s="1"/>
      <c r="F64" s="45"/>
      <c r="G64" s="1"/>
      <c r="H64" s="45"/>
      <c r="I64" s="1"/>
      <c r="J64" s="45"/>
      <c r="K64" s="1"/>
      <c r="L64" s="45"/>
      <c r="M64" s="1"/>
      <c r="N64" s="45"/>
      <c r="O64" s="1"/>
      <c r="P64" s="45"/>
      <c r="Q64" s="1"/>
      <c r="R64" s="45"/>
    </row>
    <row r="65" spans="1:18" ht="15" customHeight="1" x14ac:dyDescent="0.2">
      <c r="A65" s="1"/>
      <c r="B65" s="1"/>
      <c r="C65" s="1"/>
      <c r="D65" s="45"/>
      <c r="E65" s="1"/>
      <c r="F65" s="45"/>
      <c r="G65" s="1"/>
      <c r="H65" s="45"/>
      <c r="I65" s="1"/>
      <c r="J65" s="45"/>
      <c r="K65" s="1"/>
      <c r="L65" s="45"/>
      <c r="M65" s="1"/>
      <c r="N65" s="45"/>
      <c r="O65" s="1"/>
      <c r="P65" s="45"/>
      <c r="Q65" s="1"/>
      <c r="R65" s="45"/>
    </row>
    <row r="66" spans="1:18" ht="15" customHeight="1" x14ac:dyDescent="0.2">
      <c r="A66" s="1"/>
      <c r="B66" s="1"/>
      <c r="C66" s="1"/>
      <c r="D66" s="45"/>
      <c r="E66" s="1"/>
      <c r="F66" s="45"/>
      <c r="G66" s="1"/>
      <c r="H66" s="45"/>
      <c r="I66" s="1"/>
      <c r="J66" s="45"/>
      <c r="K66" s="1"/>
      <c r="L66" s="45"/>
      <c r="M66" s="1"/>
      <c r="N66" s="45"/>
      <c r="O66" s="1"/>
      <c r="P66" s="45"/>
      <c r="Q66" s="1"/>
      <c r="R66" s="45"/>
    </row>
    <row r="67" spans="1:18" ht="15" customHeight="1" x14ac:dyDescent="0.2">
      <c r="A67" s="1"/>
      <c r="B67" s="1"/>
      <c r="C67" s="1"/>
      <c r="D67" s="45"/>
      <c r="E67" s="1"/>
      <c r="F67" s="45"/>
      <c r="G67" s="1"/>
      <c r="H67" s="45"/>
      <c r="I67" s="1"/>
      <c r="J67" s="45"/>
      <c r="K67" s="1"/>
      <c r="L67" s="45"/>
      <c r="M67" s="1"/>
      <c r="N67" s="45"/>
      <c r="O67" s="1"/>
      <c r="P67" s="45"/>
      <c r="Q67" s="1"/>
      <c r="R67" s="45"/>
    </row>
    <row r="68" spans="1:18" ht="15" customHeight="1" x14ac:dyDescent="0.2">
      <c r="A68" s="1"/>
      <c r="B68" s="1"/>
      <c r="C68" s="1"/>
      <c r="D68" s="45"/>
      <c r="E68" s="1"/>
      <c r="F68" s="45"/>
      <c r="G68" s="1"/>
      <c r="H68" s="45"/>
      <c r="I68" s="1"/>
      <c r="J68" s="45"/>
      <c r="K68" s="1"/>
      <c r="L68" s="45"/>
      <c r="M68" s="1"/>
      <c r="N68" s="45"/>
      <c r="O68" s="1"/>
      <c r="P68" s="45"/>
      <c r="Q68" s="1"/>
      <c r="R68" s="45"/>
    </row>
    <row r="69" spans="1:18" ht="15" customHeight="1" x14ac:dyDescent="0.2">
      <c r="A69" s="1"/>
      <c r="B69" s="1"/>
      <c r="C69" s="1"/>
      <c r="D69" s="45"/>
      <c r="E69" s="1"/>
      <c r="F69" s="45"/>
      <c r="G69" s="1"/>
      <c r="H69" s="45"/>
      <c r="I69" s="1"/>
      <c r="J69" s="45"/>
      <c r="K69" s="1"/>
      <c r="L69" s="45"/>
      <c r="M69" s="1"/>
      <c r="N69" s="45"/>
      <c r="O69" s="1"/>
      <c r="P69" s="45"/>
      <c r="Q69" s="1"/>
      <c r="R69" s="45"/>
    </row>
    <row r="70" spans="1:18" ht="15" customHeight="1" x14ac:dyDescent="0.2">
      <c r="A70" s="1"/>
      <c r="B70" s="1"/>
      <c r="C70" s="1"/>
      <c r="D70" s="45"/>
      <c r="E70" s="1"/>
      <c r="F70" s="45"/>
      <c r="G70" s="1"/>
      <c r="H70" s="45"/>
      <c r="I70" s="1"/>
      <c r="J70" s="45"/>
      <c r="K70" s="1"/>
      <c r="L70" s="45"/>
      <c r="M70" s="1"/>
      <c r="N70" s="45"/>
      <c r="O70" s="1"/>
      <c r="P70" s="45"/>
      <c r="Q70" s="1"/>
      <c r="R70" s="45"/>
    </row>
    <row r="71" spans="1:18" ht="15" customHeight="1" x14ac:dyDescent="0.2">
      <c r="A71" s="1"/>
      <c r="B71" s="1"/>
      <c r="C71" s="1"/>
      <c r="D71" s="45"/>
      <c r="E71" s="1"/>
      <c r="F71" s="45"/>
      <c r="G71" s="1"/>
      <c r="H71" s="45"/>
      <c r="I71" s="1"/>
      <c r="J71" s="45"/>
      <c r="K71" s="1"/>
      <c r="L71" s="45"/>
      <c r="M71" s="1"/>
      <c r="N71" s="45"/>
      <c r="O71" s="1"/>
      <c r="P71" s="45"/>
      <c r="Q71" s="1"/>
      <c r="R71" s="45"/>
    </row>
    <row r="72" spans="1:18" ht="15" customHeight="1" x14ac:dyDescent="0.2">
      <c r="A72" s="1"/>
      <c r="B72" s="1"/>
      <c r="C72" s="1"/>
      <c r="D72" s="45"/>
      <c r="E72" s="1"/>
      <c r="F72" s="45"/>
      <c r="G72" s="1"/>
      <c r="H72" s="45"/>
      <c r="I72" s="1"/>
      <c r="J72" s="45"/>
      <c r="K72" s="1"/>
      <c r="L72" s="45"/>
      <c r="M72" s="1"/>
      <c r="N72" s="45"/>
      <c r="O72" s="1"/>
      <c r="P72" s="45"/>
      <c r="Q72" s="1"/>
      <c r="R72" s="45"/>
    </row>
    <row r="73" spans="1:18" ht="15" customHeight="1" x14ac:dyDescent="0.2">
      <c r="A73" s="1"/>
      <c r="B73" s="1"/>
      <c r="C73" s="1"/>
      <c r="D73" s="45"/>
      <c r="E73" s="1"/>
      <c r="F73" s="45"/>
      <c r="G73" s="1"/>
      <c r="H73" s="45"/>
      <c r="I73" s="1"/>
      <c r="J73" s="45"/>
      <c r="K73" s="1"/>
      <c r="L73" s="45"/>
      <c r="M73" s="1"/>
      <c r="N73" s="45"/>
      <c r="O73" s="1"/>
      <c r="P73" s="45"/>
      <c r="Q73" s="1"/>
      <c r="R73" s="45"/>
    </row>
    <row r="74" spans="1:18" ht="15" hidden="1" customHeight="1" x14ac:dyDescent="0.2">
      <c r="A74" s="1"/>
      <c r="B74" s="1"/>
      <c r="C74" s="1"/>
      <c r="D74" s="45"/>
      <c r="E74" s="1"/>
      <c r="F74" s="45"/>
      <c r="G74" s="1"/>
      <c r="H74" s="45"/>
      <c r="I74" s="1"/>
      <c r="J74" s="45"/>
      <c r="K74" s="1"/>
      <c r="L74" s="45"/>
      <c r="M74" s="1"/>
      <c r="N74" s="45"/>
      <c r="O74" s="1"/>
      <c r="P74" s="45"/>
      <c r="Q74" s="1"/>
      <c r="R74" s="45"/>
    </row>
    <row r="75" spans="1:18" ht="15" hidden="1" customHeight="1" x14ac:dyDescent="0.2">
      <c r="A75" s="1"/>
      <c r="B75" s="1"/>
      <c r="C75" s="1"/>
      <c r="D75" s="45"/>
      <c r="E75" s="1"/>
      <c r="F75" s="45"/>
      <c r="G75" s="1"/>
      <c r="H75" s="45"/>
      <c r="I75" s="1"/>
      <c r="J75" s="45"/>
      <c r="K75" s="1"/>
      <c r="L75" s="45"/>
      <c r="M75" s="1"/>
      <c r="N75" s="45"/>
      <c r="O75" s="1"/>
      <c r="P75" s="45"/>
      <c r="Q75" s="1"/>
      <c r="R75" s="45"/>
    </row>
    <row r="76" spans="1:18" ht="15" hidden="1" customHeight="1" x14ac:dyDescent="0.2">
      <c r="A76" s="1"/>
      <c r="B76" s="1"/>
      <c r="C76" s="1"/>
      <c r="D76" s="45"/>
      <c r="E76" s="1"/>
      <c r="F76" s="45"/>
      <c r="G76" s="1"/>
      <c r="H76" s="45"/>
      <c r="I76" s="1"/>
      <c r="J76" s="45"/>
      <c r="K76" s="1"/>
      <c r="L76" s="45"/>
      <c r="M76" s="1"/>
      <c r="N76" s="45"/>
      <c r="O76" s="1"/>
      <c r="P76" s="45"/>
      <c r="Q76" s="1"/>
      <c r="R76" s="45"/>
    </row>
    <row r="77" spans="1:18" ht="15" hidden="1" customHeight="1" thickBot="1" x14ac:dyDescent="0.25">
      <c r="A77" s="1"/>
      <c r="B77" s="1"/>
      <c r="C77" s="1"/>
      <c r="D77" s="45"/>
      <c r="E77" s="1"/>
      <c r="F77" s="45"/>
      <c r="G77" s="1"/>
      <c r="H77" s="45"/>
      <c r="I77" s="1"/>
      <c r="J77" s="45"/>
      <c r="K77" s="1"/>
      <c r="L77" s="45"/>
      <c r="M77" s="1"/>
      <c r="N77" s="45"/>
      <c r="O77" s="1"/>
      <c r="P77" s="45"/>
      <c r="Q77" s="1"/>
      <c r="R77" s="45"/>
    </row>
    <row r="78" spans="1:18" ht="15" hidden="1" customHeight="1" thickBot="1" x14ac:dyDescent="0.25">
      <c r="A78" s="1"/>
      <c r="B78" s="1"/>
      <c r="C78" s="1"/>
      <c r="D78" s="45"/>
      <c r="E78" s="1"/>
      <c r="F78" s="45"/>
      <c r="G78" s="1"/>
      <c r="H78" s="45"/>
      <c r="I78" s="1"/>
      <c r="J78" s="45"/>
      <c r="K78" s="1"/>
      <c r="L78" s="45"/>
      <c r="M78" s="1"/>
      <c r="N78" s="45"/>
      <c r="O78" s="1"/>
      <c r="P78" s="45"/>
      <c r="Q78" s="1"/>
      <c r="R78" s="45"/>
    </row>
    <row r="79" spans="1:18" ht="15" customHeight="1" x14ac:dyDescent="0.2">
      <c r="A79" s="1"/>
      <c r="B79" s="1"/>
      <c r="C79" s="1"/>
      <c r="D79" s="45"/>
      <c r="E79" s="1"/>
      <c r="F79" s="45"/>
      <c r="G79" s="1"/>
      <c r="H79" s="45"/>
      <c r="I79" s="1"/>
      <c r="J79" s="45"/>
      <c r="K79" s="1"/>
      <c r="L79" s="45"/>
      <c r="M79" s="1"/>
      <c r="N79" s="45"/>
      <c r="O79" s="1"/>
      <c r="P79" s="45"/>
      <c r="Q79" s="1"/>
      <c r="R79" s="45"/>
    </row>
  </sheetData>
  <mergeCells count="47">
    <mergeCell ref="S39:T39"/>
    <mergeCell ref="S13:T13"/>
    <mergeCell ref="S18:T18"/>
    <mergeCell ref="S23:T23"/>
    <mergeCell ref="S28:T28"/>
    <mergeCell ref="S33:T33"/>
    <mergeCell ref="S38:T38"/>
    <mergeCell ref="S34:S37"/>
    <mergeCell ref="S29:S32"/>
    <mergeCell ref="S24:S27"/>
    <mergeCell ref="S19:S22"/>
    <mergeCell ref="S14:S17"/>
    <mergeCell ref="AI2:AJ2"/>
    <mergeCell ref="S4:S7"/>
    <mergeCell ref="S9:S12"/>
    <mergeCell ref="S8:T8"/>
    <mergeCell ref="U2:V2"/>
    <mergeCell ref="W2:X2"/>
    <mergeCell ref="Y2:Z2"/>
    <mergeCell ref="AA2:AB2"/>
    <mergeCell ref="AC2:AD2"/>
    <mergeCell ref="A33:B33"/>
    <mergeCell ref="A9:A12"/>
    <mergeCell ref="A24:A27"/>
    <mergeCell ref="AE2:AF2"/>
    <mergeCell ref="AG2:AH2"/>
    <mergeCell ref="A8:B8"/>
    <mergeCell ref="A13:B13"/>
    <mergeCell ref="A18:B18"/>
    <mergeCell ref="A23:B23"/>
    <mergeCell ref="A28:B28"/>
    <mergeCell ref="Q2:R2"/>
    <mergeCell ref="A40:B40"/>
    <mergeCell ref="A1:AJ1"/>
    <mergeCell ref="S40:T40"/>
    <mergeCell ref="I2:J2"/>
    <mergeCell ref="G2:H2"/>
    <mergeCell ref="K2:L2"/>
    <mergeCell ref="O2:P2"/>
    <mergeCell ref="M2:N2"/>
    <mergeCell ref="A4:A7"/>
    <mergeCell ref="A14:A17"/>
    <mergeCell ref="A19:A22"/>
    <mergeCell ref="C2:D2"/>
    <mergeCell ref="E2:F2"/>
    <mergeCell ref="A29:A32"/>
    <mergeCell ref="A34:A37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landscape" horizontalDpi="360" verticalDpi="360" r:id="rId1"/>
  <headerFooter>
    <oddHeader>&amp;F</oddHeader>
    <oddFooter>&amp;A</oddFooter>
  </headerFooter>
  <ignoredErrors>
    <ignoredError sqref="C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East Match Points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Dobbie</dc:creator>
  <cp:lastModifiedBy>Andrew Dobbie</cp:lastModifiedBy>
  <cp:lastPrinted>2017-11-25T19:40:00Z</cp:lastPrinted>
  <dcterms:created xsi:type="dcterms:W3CDTF">2016-05-30T14:52:58Z</dcterms:created>
  <dcterms:modified xsi:type="dcterms:W3CDTF">2018-02-14T20:40:31Z</dcterms:modified>
</cp:coreProperties>
</file>