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720"/>
  </bookViews>
  <sheets>
    <sheet name="East Match Points" sheetId="1" r:id="rId1"/>
    <sheet name="Officials Pts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C31" i="1" l="1"/>
  <c r="M14" i="1"/>
  <c r="K24" i="1"/>
  <c r="N19" i="1" l="1"/>
  <c r="Q29" i="1"/>
  <c r="E31" i="1"/>
  <c r="G31" i="1"/>
  <c r="I31" i="1"/>
  <c r="K31" i="1"/>
  <c r="M31" i="1"/>
  <c r="O31" i="1"/>
  <c r="Q31" i="1"/>
  <c r="C32" i="1"/>
  <c r="E32" i="1"/>
  <c r="G32" i="1"/>
  <c r="I32" i="1"/>
  <c r="M32" i="1"/>
  <c r="O32" i="1"/>
  <c r="Q32" i="1"/>
  <c r="C33" i="1"/>
  <c r="E33" i="1"/>
  <c r="G33" i="1"/>
  <c r="I33" i="1"/>
  <c r="K33" i="1"/>
  <c r="M33" i="1"/>
  <c r="O33" i="1"/>
  <c r="Q33" i="1"/>
  <c r="U31" i="1"/>
  <c r="W31" i="1"/>
  <c r="Y31" i="1"/>
  <c r="AA31" i="1"/>
  <c r="AC31" i="1"/>
  <c r="U32" i="1"/>
  <c r="W32" i="1"/>
  <c r="Y32" i="1"/>
  <c r="AA32" i="1"/>
  <c r="AC32" i="1"/>
  <c r="U33" i="1"/>
  <c r="W33" i="1"/>
  <c r="Y33" i="1"/>
  <c r="AA33" i="1"/>
  <c r="AC33" i="1"/>
  <c r="V34" i="1" l="1"/>
  <c r="X34" i="1"/>
  <c r="Z34" i="1"/>
  <c r="AB34" i="1"/>
  <c r="AD34" i="1"/>
  <c r="AF34" i="1"/>
  <c r="AH34" i="1"/>
  <c r="AJ34" i="1"/>
  <c r="D34" i="1"/>
  <c r="F34" i="1"/>
  <c r="H34" i="1"/>
  <c r="J34" i="1"/>
  <c r="L34" i="1"/>
  <c r="N34" i="1"/>
  <c r="P34" i="1"/>
  <c r="R34" i="1"/>
  <c r="K34" i="1" l="1"/>
  <c r="E34" i="1"/>
  <c r="M34" i="1"/>
  <c r="O34" i="1"/>
  <c r="Q34" i="1"/>
  <c r="G34" i="1"/>
  <c r="I34" i="1"/>
  <c r="Y34" i="1" l="1"/>
  <c r="AC34" i="1"/>
  <c r="AG34" i="1"/>
  <c r="AI34" i="1"/>
  <c r="AD19" i="1"/>
  <c r="AE34" i="1" l="1"/>
  <c r="W34" i="1"/>
  <c r="AA34" i="1"/>
  <c r="AH19" i="1" l="1"/>
  <c r="AH9" i="1"/>
  <c r="V9" i="1"/>
  <c r="D11" i="2" l="1"/>
  <c r="D55" i="2" l="1"/>
  <c r="C55" i="2"/>
  <c r="D35" i="2"/>
  <c r="C35" i="2"/>
  <c r="D23" i="2"/>
  <c r="C23" i="2"/>
  <c r="C11" i="2" l="1"/>
  <c r="D29" i="1" l="1"/>
  <c r="F29" i="1"/>
  <c r="H29" i="1"/>
  <c r="J29" i="1"/>
  <c r="L29" i="1"/>
  <c r="N29" i="1"/>
  <c r="P29" i="1"/>
  <c r="R29" i="1"/>
  <c r="D24" i="1"/>
  <c r="F24" i="1"/>
  <c r="H24" i="1"/>
  <c r="J24" i="1"/>
  <c r="L24" i="1"/>
  <c r="N24" i="1"/>
  <c r="P24" i="1"/>
  <c r="R24" i="1"/>
  <c r="E24" i="1"/>
  <c r="G24" i="1"/>
  <c r="I24" i="1"/>
  <c r="D19" i="1"/>
  <c r="F19" i="1"/>
  <c r="H19" i="1"/>
  <c r="J19" i="1"/>
  <c r="L19" i="1"/>
  <c r="P19" i="1"/>
  <c r="P14" i="1"/>
  <c r="R14" i="1"/>
  <c r="D14" i="1"/>
  <c r="F14" i="1"/>
  <c r="H14" i="1"/>
  <c r="J14" i="1"/>
  <c r="L14" i="1"/>
  <c r="N14" i="1"/>
  <c r="D9" i="1"/>
  <c r="F9" i="1"/>
  <c r="H9" i="1"/>
  <c r="J9" i="1"/>
  <c r="L9" i="1"/>
  <c r="N9" i="1"/>
  <c r="P9" i="1"/>
  <c r="R9" i="1"/>
  <c r="V29" i="1" l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V19" i="1"/>
  <c r="W19" i="1"/>
  <c r="X19" i="1"/>
  <c r="Y19" i="1"/>
  <c r="Z19" i="1"/>
  <c r="AA19" i="1"/>
  <c r="AB19" i="1"/>
  <c r="AC19" i="1"/>
  <c r="AE19" i="1"/>
  <c r="AF19" i="1"/>
  <c r="AG19" i="1"/>
  <c r="AI19" i="1"/>
  <c r="AJ19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W9" i="1"/>
  <c r="X9" i="1"/>
  <c r="Y9" i="1"/>
  <c r="Z9" i="1"/>
  <c r="AA9" i="1"/>
  <c r="AB9" i="1"/>
  <c r="AC9" i="1"/>
  <c r="AD9" i="1"/>
  <c r="AE9" i="1"/>
  <c r="AF9" i="1"/>
  <c r="AG9" i="1"/>
  <c r="AI9" i="1"/>
  <c r="AJ9" i="1"/>
  <c r="Q24" i="1"/>
  <c r="Q19" i="1"/>
  <c r="Q14" i="1"/>
  <c r="Q9" i="1"/>
  <c r="O29" i="1"/>
  <c r="O24" i="1"/>
  <c r="O19" i="1"/>
  <c r="O14" i="1"/>
  <c r="O9" i="1"/>
  <c r="M29" i="1"/>
  <c r="M24" i="1"/>
  <c r="M19" i="1"/>
  <c r="M9" i="1"/>
  <c r="K29" i="1"/>
  <c r="K19" i="1"/>
  <c r="K14" i="1"/>
  <c r="K9" i="1"/>
  <c r="I29" i="1"/>
  <c r="I19" i="1"/>
  <c r="I14" i="1"/>
  <c r="I9" i="1"/>
  <c r="G29" i="1"/>
  <c r="G19" i="1"/>
  <c r="G14" i="1"/>
  <c r="G9" i="1"/>
  <c r="E29" i="1"/>
  <c r="E19" i="1"/>
  <c r="E14" i="1"/>
  <c r="E9" i="1"/>
  <c r="C29" i="1"/>
  <c r="C24" i="1"/>
  <c r="C19" i="1"/>
  <c r="C14" i="1"/>
  <c r="C9" i="1"/>
  <c r="C34" i="1" l="1"/>
  <c r="U29" i="1"/>
  <c r="U24" i="1"/>
  <c r="U19" i="1"/>
  <c r="U14" i="1"/>
  <c r="U9" i="1"/>
  <c r="U34" i="1" l="1"/>
</calcChain>
</file>

<file path=xl/sharedStrings.xml><?xml version="1.0" encoding="utf-8"?>
<sst xmlns="http://schemas.openxmlformats.org/spreadsheetml/2006/main" count="220" uniqueCount="60">
  <si>
    <t>Age Gp</t>
  </si>
  <si>
    <t>AAAC</t>
  </si>
  <si>
    <t>ADAC</t>
  </si>
  <si>
    <t>BSAC</t>
  </si>
  <si>
    <t>DHH</t>
  </si>
  <si>
    <t>FIFE</t>
  </si>
  <si>
    <t>MDAC</t>
  </si>
  <si>
    <t>PSH</t>
  </si>
  <si>
    <t xml:space="preserve">UNDER        11           BOYS </t>
  </si>
  <si>
    <t>Meeting 1</t>
  </si>
  <si>
    <t>Running Total =</t>
  </si>
  <si>
    <t xml:space="preserve">UNDER       13         BOYS </t>
  </si>
  <si>
    <t xml:space="preserve">UNDER        15         BOYS </t>
  </si>
  <si>
    <t xml:space="preserve">UNDER       17           MEN </t>
  </si>
  <si>
    <t>SENIOR    MEN</t>
  </si>
  <si>
    <t>Meeting 4</t>
  </si>
  <si>
    <t>Meeting 3</t>
  </si>
  <si>
    <t>Meeting 2</t>
  </si>
  <si>
    <t xml:space="preserve">UNDER        11           GIRLS </t>
  </si>
  <si>
    <t xml:space="preserve">UNDER       13         GIRLS </t>
  </si>
  <si>
    <t xml:space="preserve">UNDER       17           WOMEN </t>
  </si>
  <si>
    <t>SENIOR    WOMEN</t>
  </si>
  <si>
    <t xml:space="preserve">UNDER        15         GIRLS </t>
  </si>
  <si>
    <t>Points</t>
  </si>
  <si>
    <t>Score</t>
  </si>
  <si>
    <t>Meeting</t>
  </si>
  <si>
    <t>ELL/PHD</t>
  </si>
  <si>
    <t>CLUB</t>
  </si>
  <si>
    <t>No Offs/Hlps</t>
  </si>
  <si>
    <t>Pts per Age Grp.</t>
  </si>
  <si>
    <t>Totals</t>
  </si>
  <si>
    <t>points per age gp.</t>
  </si>
  <si>
    <t>Number Off/Hlpr's</t>
  </si>
  <si>
    <t>6+</t>
  </si>
  <si>
    <t>Meeting 1 Aberdeen 8/5/22</t>
  </si>
  <si>
    <t>Meeting 2 ABERDEEN 5/6/22</t>
  </si>
  <si>
    <t>Meeting 3 PERTH 4/7/22</t>
  </si>
  <si>
    <t>Total Female Match Pts &amp; Score</t>
  </si>
  <si>
    <t>Overall Positions</t>
  </si>
  <si>
    <t>Finalists</t>
  </si>
  <si>
    <t>Females</t>
  </si>
  <si>
    <t>Males</t>
  </si>
  <si>
    <t>U 11's</t>
  </si>
  <si>
    <t>U 15's</t>
  </si>
  <si>
    <t>U 13's</t>
  </si>
  <si>
    <t>U 17's</t>
  </si>
  <si>
    <t>Seniors</t>
  </si>
  <si>
    <t>ELGIN</t>
  </si>
  <si>
    <t>IH</t>
  </si>
  <si>
    <t>MRR+LAC</t>
  </si>
  <si>
    <t>NAAAC</t>
  </si>
  <si>
    <t>RCAC</t>
  </si>
  <si>
    <t>RAM League Points and overall positions for (NORTH) 2024</t>
  </si>
  <si>
    <t>YOU DO NOT ENTER ANY DATA IN ANY YELLOW BOXES AS THEY HAVE FORMULAS.</t>
  </si>
  <si>
    <r>
      <t xml:space="preserve">When there is a tie in MATCH POINTS (in red) then MATCH SCORES </t>
    </r>
    <r>
      <rPr>
        <b/>
        <u/>
        <sz val="14"/>
        <rFont val="Calibri"/>
        <family val="2"/>
        <scheme val="minor"/>
      </rPr>
      <t>(in black)</t>
    </r>
    <r>
      <rPr>
        <b/>
        <u/>
        <sz val="14"/>
        <color rgb="FFFF0000"/>
        <rFont val="Calibri"/>
        <family val="2"/>
        <scheme val="minor"/>
      </rPr>
      <t xml:space="preserve"> decide the positions.</t>
    </r>
  </si>
  <si>
    <t>All age groups points are A &amp; B combined</t>
  </si>
  <si>
    <t>FEMALES</t>
  </si>
  <si>
    <t>MALES</t>
  </si>
  <si>
    <t>ESAC</t>
  </si>
  <si>
    <t>MRR &amp;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</si>
</sst>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6"/>
      <name val="Arial"/>
      <family val="2"/>
    </font>
    <font>
      <b/>
      <sz val="6"/>
      <color rgb="FFFF0000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8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26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2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>
      <alignment vertical="center"/>
    </xf>
    <xf numFmtId="0" fontId="15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5" fillId="4" borderId="22" xfId="0" applyNumberFormat="1" applyFont="1" applyFill="1" applyBorder="1" applyAlignment="1">
      <alignment horizontal="center"/>
    </xf>
    <xf numFmtId="0" fontId="14" fillId="5" borderId="3" xfId="0" applyFont="1" applyFill="1" applyBorder="1"/>
    <xf numFmtId="0" fontId="14" fillId="5" borderId="5" xfId="0" applyFont="1" applyFill="1" applyBorder="1"/>
    <xf numFmtId="0" fontId="14" fillId="5" borderId="9" xfId="0" applyFont="1" applyFill="1" applyBorder="1"/>
    <xf numFmtId="0" fontId="14" fillId="5" borderId="24" xfId="0" applyFont="1" applyFill="1" applyBorder="1"/>
    <xf numFmtId="0" fontId="14" fillId="5" borderId="27" xfId="0" applyFont="1" applyFill="1" applyBorder="1"/>
    <xf numFmtId="0" fontId="14" fillId="5" borderId="30" xfId="0" applyFont="1" applyFill="1" applyBorder="1"/>
    <xf numFmtId="0" fontId="13" fillId="0" borderId="4" xfId="0" applyFont="1" applyBorder="1"/>
    <xf numFmtId="0" fontId="13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/>
    <xf numFmtId="0" fontId="23" fillId="0" borderId="0" xfId="0" applyFont="1"/>
    <xf numFmtId="0" fontId="9" fillId="5" borderId="15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7" fillId="0" borderId="41" xfId="0" applyFont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8" fillId="0" borderId="0" xfId="0" applyFont="1"/>
    <xf numFmtId="0" fontId="12" fillId="5" borderId="17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0" xfId="0" applyFont="1"/>
    <xf numFmtId="0" fontId="26" fillId="0" borderId="0" xfId="0" applyFont="1"/>
    <xf numFmtId="0" fontId="2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0" fillId="0" borderId="0" xfId="0" applyFont="1" applyAlignment="1">
      <alignment wrapText="1"/>
    </xf>
    <xf numFmtId="0" fontId="24" fillId="2" borderId="4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7" fillId="2" borderId="2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7" fillId="2" borderId="4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0" fontId="34" fillId="4" borderId="16" xfId="0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36" fillId="0" borderId="0" xfId="0" applyFont="1"/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39</xdr:row>
      <xdr:rowOff>85725</xdr:rowOff>
    </xdr:from>
    <xdr:to>
      <xdr:col>11</xdr:col>
      <xdr:colOff>257175</xdr:colOff>
      <xdr:row>44</xdr:row>
      <xdr:rowOff>123825</xdr:rowOff>
    </xdr:to>
    <xdr:pic>
      <xdr:nvPicPr>
        <xdr:cNvPr id="2" name="Picture 1" descr="RAM Tubular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4" y="8705850"/>
          <a:ext cx="2524126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Q71"/>
  <sheetViews>
    <sheetView tabSelected="1" zoomScaleNormal="100" workbookViewId="0">
      <pane ySplit="3" topLeftCell="A16" activePane="bottomLeft" state="frozen"/>
      <selection pane="bottomLeft" activeCell="AK39" sqref="AK39"/>
    </sheetView>
  </sheetViews>
  <sheetFormatPr defaultRowHeight="11.25" x14ac:dyDescent="0.2"/>
  <cols>
    <col min="1" max="1" width="8.7109375" style="1" customWidth="1"/>
    <col min="2" max="2" width="6.7109375" style="1" customWidth="1"/>
    <col min="3" max="3" width="4.7109375" style="1" customWidth="1"/>
    <col min="4" max="4" width="4.7109375" style="14" customWidth="1"/>
    <col min="5" max="5" width="4.7109375" style="1" customWidth="1"/>
    <col min="6" max="6" width="4.7109375" style="14" customWidth="1"/>
    <col min="7" max="7" width="4.7109375" style="1" customWidth="1"/>
    <col min="8" max="8" width="4.7109375" style="14" customWidth="1"/>
    <col min="9" max="9" width="4.7109375" style="1" customWidth="1"/>
    <col min="10" max="10" width="4.7109375" style="14" customWidth="1"/>
    <col min="11" max="11" width="4.7109375" style="1" customWidth="1"/>
    <col min="12" max="12" width="4.7109375" style="14" customWidth="1"/>
    <col min="13" max="13" width="4.7109375" style="1" customWidth="1"/>
    <col min="14" max="14" width="4.7109375" style="14" customWidth="1"/>
    <col min="15" max="15" width="4.7109375" style="1" customWidth="1"/>
    <col min="16" max="16" width="4.7109375" style="14" customWidth="1"/>
    <col min="17" max="17" width="4.7109375" style="1" customWidth="1"/>
    <col min="18" max="18" width="4.7109375" style="14" customWidth="1"/>
    <col min="19" max="19" width="8.7109375" style="15" customWidth="1"/>
    <col min="20" max="20" width="6.7109375" style="16" customWidth="1"/>
    <col min="21" max="21" width="4.7109375" style="6" customWidth="1"/>
    <col min="22" max="22" width="4.7109375" style="23" customWidth="1"/>
    <col min="23" max="23" width="4.7109375" style="6" customWidth="1"/>
    <col min="24" max="24" width="4.7109375" style="23" customWidth="1"/>
    <col min="25" max="25" width="4.7109375" style="6" customWidth="1"/>
    <col min="26" max="26" width="4.7109375" style="23" customWidth="1"/>
    <col min="27" max="27" width="4.7109375" style="6" customWidth="1"/>
    <col min="28" max="28" width="4.7109375" style="23" customWidth="1"/>
    <col min="29" max="29" width="4.7109375" style="6" customWidth="1"/>
    <col min="30" max="30" width="4.7109375" style="23" customWidth="1"/>
    <col min="31" max="31" width="4.7109375" style="6" customWidth="1"/>
    <col min="32" max="32" width="4.7109375" style="23" customWidth="1"/>
    <col min="33" max="33" width="4.7109375" style="6" customWidth="1"/>
    <col min="34" max="34" width="4.7109375" style="23" customWidth="1"/>
    <col min="35" max="35" width="4.7109375" style="6" customWidth="1"/>
    <col min="36" max="36" width="4.7109375" style="23" customWidth="1"/>
    <col min="37" max="16384" width="9.140625" style="1"/>
  </cols>
  <sheetData>
    <row r="1" spans="1:38" ht="31.5" customHeight="1" thickBot="1" x14ac:dyDescent="0.25">
      <c r="A1" s="129" t="s">
        <v>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8" ht="20.25" customHeight="1" thickBot="1" x14ac:dyDescent="0.25">
      <c r="A2" s="105"/>
      <c r="B2" s="105"/>
      <c r="C2" s="150" t="s">
        <v>56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/>
      <c r="S2" s="105"/>
      <c r="T2" s="105"/>
      <c r="U2" s="150" t="s">
        <v>57</v>
      </c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2"/>
    </row>
    <row r="3" spans="1:38" s="28" customFormat="1" ht="13.5" thickBot="1" x14ac:dyDescent="0.25">
      <c r="A3" s="27"/>
      <c r="C3" s="130" t="s">
        <v>47</v>
      </c>
      <c r="D3" s="131"/>
      <c r="E3" s="130" t="s">
        <v>48</v>
      </c>
      <c r="F3" s="131"/>
      <c r="G3" s="130" t="s">
        <v>49</v>
      </c>
      <c r="H3" s="131"/>
      <c r="I3" s="130" t="s">
        <v>50</v>
      </c>
      <c r="J3" s="131"/>
      <c r="K3" s="130" t="s">
        <v>51</v>
      </c>
      <c r="L3" s="131"/>
      <c r="M3" s="130" t="s">
        <v>58</v>
      </c>
      <c r="N3" s="131"/>
      <c r="O3" s="130"/>
      <c r="P3" s="131"/>
      <c r="Q3" s="130"/>
      <c r="R3" s="131"/>
      <c r="S3" s="27"/>
      <c r="T3" s="27"/>
      <c r="U3" s="130" t="s">
        <v>47</v>
      </c>
      <c r="V3" s="131"/>
      <c r="W3" s="130" t="s">
        <v>48</v>
      </c>
      <c r="X3" s="131"/>
      <c r="Y3" s="130" t="s">
        <v>49</v>
      </c>
      <c r="Z3" s="131"/>
      <c r="AA3" s="130" t="s">
        <v>50</v>
      </c>
      <c r="AB3" s="131"/>
      <c r="AC3" s="130" t="s">
        <v>51</v>
      </c>
      <c r="AD3" s="131"/>
      <c r="AE3" s="130" t="s">
        <v>58</v>
      </c>
      <c r="AF3" s="131"/>
      <c r="AG3" s="130"/>
      <c r="AH3" s="131"/>
      <c r="AI3" s="130"/>
      <c r="AJ3" s="131"/>
    </row>
    <row r="4" spans="1:38" s="2" customFormat="1" ht="15" customHeight="1" thickBot="1" x14ac:dyDescent="0.25">
      <c r="A4" s="65" t="s">
        <v>0</v>
      </c>
      <c r="B4" s="77" t="s">
        <v>25</v>
      </c>
      <c r="C4" s="63" t="s">
        <v>23</v>
      </c>
      <c r="D4" s="64" t="s">
        <v>24</v>
      </c>
      <c r="E4" s="63" t="s">
        <v>23</v>
      </c>
      <c r="F4" s="64" t="s">
        <v>24</v>
      </c>
      <c r="G4" s="63" t="s">
        <v>23</v>
      </c>
      <c r="H4" s="64" t="s">
        <v>24</v>
      </c>
      <c r="I4" s="63" t="s">
        <v>23</v>
      </c>
      <c r="J4" s="64" t="s">
        <v>24</v>
      </c>
      <c r="K4" s="63" t="s">
        <v>23</v>
      </c>
      <c r="L4" s="64" t="s">
        <v>24</v>
      </c>
      <c r="M4" s="63" t="s">
        <v>23</v>
      </c>
      <c r="N4" s="64" t="s">
        <v>24</v>
      </c>
      <c r="O4" s="63" t="s">
        <v>23</v>
      </c>
      <c r="P4" s="64" t="s">
        <v>24</v>
      </c>
      <c r="Q4" s="63" t="s">
        <v>23</v>
      </c>
      <c r="R4" s="64" t="s">
        <v>24</v>
      </c>
      <c r="S4" s="65" t="s">
        <v>0</v>
      </c>
      <c r="T4" s="66" t="s">
        <v>25</v>
      </c>
      <c r="U4" s="63" t="s">
        <v>23</v>
      </c>
      <c r="V4" s="64" t="s">
        <v>24</v>
      </c>
      <c r="W4" s="63" t="s">
        <v>23</v>
      </c>
      <c r="X4" s="64" t="s">
        <v>24</v>
      </c>
      <c r="Y4" s="63" t="s">
        <v>23</v>
      </c>
      <c r="Z4" s="64" t="s">
        <v>24</v>
      </c>
      <c r="AA4" s="63" t="s">
        <v>23</v>
      </c>
      <c r="AB4" s="64" t="s">
        <v>24</v>
      </c>
      <c r="AC4" s="63" t="s">
        <v>23</v>
      </c>
      <c r="AD4" s="64" t="s">
        <v>24</v>
      </c>
      <c r="AE4" s="63" t="s">
        <v>23</v>
      </c>
      <c r="AF4" s="64" t="s">
        <v>24</v>
      </c>
      <c r="AG4" s="63" t="s">
        <v>23</v>
      </c>
      <c r="AH4" s="64" t="s">
        <v>24</v>
      </c>
      <c r="AI4" s="63" t="s">
        <v>23</v>
      </c>
      <c r="AJ4" s="64" t="s">
        <v>24</v>
      </c>
    </row>
    <row r="5" spans="1:38" s="4" customFormat="1" ht="15" customHeight="1" x14ac:dyDescent="0.2">
      <c r="A5" s="134" t="s">
        <v>18</v>
      </c>
      <c r="B5" s="36" t="s">
        <v>15</v>
      </c>
      <c r="C5" s="29"/>
      <c r="D5" s="17"/>
      <c r="E5" s="9"/>
      <c r="F5" s="33"/>
      <c r="G5" s="29"/>
      <c r="H5" s="17"/>
      <c r="I5" s="9"/>
      <c r="J5" s="33"/>
      <c r="K5" s="29"/>
      <c r="L5" s="17"/>
      <c r="M5" s="9"/>
      <c r="N5" s="33"/>
      <c r="O5" s="29"/>
      <c r="P5" s="17"/>
      <c r="Q5" s="9"/>
      <c r="R5" s="17"/>
      <c r="S5" s="126" t="s">
        <v>8</v>
      </c>
      <c r="T5" s="36" t="s">
        <v>15</v>
      </c>
      <c r="U5" s="3"/>
      <c r="V5" s="20"/>
      <c r="W5" s="3"/>
      <c r="X5" s="24"/>
      <c r="Y5" s="3"/>
      <c r="Z5" s="20"/>
      <c r="AA5" s="3"/>
      <c r="AB5" s="20"/>
      <c r="AC5" s="3"/>
      <c r="AD5" s="20"/>
      <c r="AE5" s="3"/>
      <c r="AF5" s="20"/>
      <c r="AG5" s="3"/>
      <c r="AH5" s="20"/>
      <c r="AI5" s="29"/>
      <c r="AJ5" s="34"/>
    </row>
    <row r="6" spans="1:38" s="4" customFormat="1" ht="15" customHeight="1" x14ac:dyDescent="0.2">
      <c r="A6" s="135"/>
      <c r="B6" s="37" t="s">
        <v>16</v>
      </c>
      <c r="C6" s="3">
        <v>0</v>
      </c>
      <c r="D6" s="78">
        <v>0</v>
      </c>
      <c r="E6" s="79">
        <v>63</v>
      </c>
      <c r="F6" s="80">
        <v>8</v>
      </c>
      <c r="G6" s="3">
        <v>41</v>
      </c>
      <c r="H6" s="20">
        <v>7</v>
      </c>
      <c r="I6" s="79">
        <v>18</v>
      </c>
      <c r="J6" s="24">
        <v>5</v>
      </c>
      <c r="K6" s="3">
        <v>20</v>
      </c>
      <c r="L6" s="20">
        <v>6</v>
      </c>
      <c r="M6" s="79">
        <v>0</v>
      </c>
      <c r="N6" s="24">
        <v>0</v>
      </c>
      <c r="O6" s="3"/>
      <c r="P6" s="78"/>
      <c r="Q6" s="79"/>
      <c r="R6" s="78"/>
      <c r="S6" s="127"/>
      <c r="T6" s="37" t="s">
        <v>16</v>
      </c>
      <c r="U6" s="5">
        <v>20</v>
      </c>
      <c r="V6" s="21">
        <v>5</v>
      </c>
      <c r="W6" s="5">
        <v>55</v>
      </c>
      <c r="X6" s="25">
        <v>8</v>
      </c>
      <c r="Y6" s="5">
        <v>41</v>
      </c>
      <c r="Z6" s="21">
        <v>7</v>
      </c>
      <c r="AA6" s="5">
        <v>34</v>
      </c>
      <c r="AB6" s="21">
        <v>6</v>
      </c>
      <c r="AC6" s="5">
        <v>0</v>
      </c>
      <c r="AD6" s="21">
        <v>0</v>
      </c>
      <c r="AE6" s="5">
        <v>6</v>
      </c>
      <c r="AF6" s="21">
        <v>4</v>
      </c>
      <c r="AG6" s="5"/>
      <c r="AH6" s="21"/>
      <c r="AI6" s="3"/>
      <c r="AJ6" s="20"/>
    </row>
    <row r="7" spans="1:38" s="4" customFormat="1" ht="15" customHeight="1" x14ac:dyDescent="0.2">
      <c r="A7" s="135"/>
      <c r="B7" s="37" t="s">
        <v>17</v>
      </c>
      <c r="C7" s="5">
        <v>0</v>
      </c>
      <c r="D7" s="18">
        <v>0</v>
      </c>
      <c r="E7" s="10">
        <v>63</v>
      </c>
      <c r="F7" s="31">
        <v>8</v>
      </c>
      <c r="G7" s="5">
        <v>19</v>
      </c>
      <c r="H7" s="18">
        <v>6</v>
      </c>
      <c r="I7" s="10">
        <v>38</v>
      </c>
      <c r="J7" s="31">
        <v>7</v>
      </c>
      <c r="K7" s="5">
        <v>15</v>
      </c>
      <c r="L7" s="18">
        <v>5</v>
      </c>
      <c r="M7" s="10"/>
      <c r="N7" s="31"/>
      <c r="O7" s="5"/>
      <c r="P7" s="18"/>
      <c r="Q7" s="10"/>
      <c r="R7" s="18"/>
      <c r="S7" s="127"/>
      <c r="T7" s="37" t="s">
        <v>17</v>
      </c>
      <c r="U7" s="5">
        <v>0</v>
      </c>
      <c r="V7" s="21">
        <v>0</v>
      </c>
      <c r="W7" s="5">
        <v>64</v>
      </c>
      <c r="X7" s="25">
        <v>8</v>
      </c>
      <c r="Y7" s="5">
        <v>19</v>
      </c>
      <c r="Z7" s="21">
        <v>6</v>
      </c>
      <c r="AA7" s="5">
        <v>55</v>
      </c>
      <c r="AB7" s="21">
        <v>7</v>
      </c>
      <c r="AC7" s="5">
        <v>0</v>
      </c>
      <c r="AD7" s="21">
        <v>0</v>
      </c>
      <c r="AE7" s="5"/>
      <c r="AF7" s="21"/>
      <c r="AG7" s="5"/>
      <c r="AH7" s="21"/>
      <c r="AI7" s="5"/>
      <c r="AJ7" s="21"/>
    </row>
    <row r="8" spans="1:38" s="4" customFormat="1" ht="15" customHeight="1" thickBot="1" x14ac:dyDescent="0.25">
      <c r="A8" s="135"/>
      <c r="B8" s="37" t="s">
        <v>9</v>
      </c>
      <c r="C8" s="30">
        <v>12</v>
      </c>
      <c r="D8" s="19">
        <v>5</v>
      </c>
      <c r="E8" s="11">
        <v>64</v>
      </c>
      <c r="F8" s="32">
        <v>8</v>
      </c>
      <c r="G8" s="30">
        <v>18</v>
      </c>
      <c r="H8" s="19">
        <v>6</v>
      </c>
      <c r="I8" s="11">
        <v>0</v>
      </c>
      <c r="J8" s="32">
        <v>0</v>
      </c>
      <c r="K8" s="30">
        <v>21</v>
      </c>
      <c r="L8" s="19">
        <v>7</v>
      </c>
      <c r="M8" s="11"/>
      <c r="N8" s="32"/>
      <c r="O8" s="30"/>
      <c r="P8" s="19"/>
      <c r="Q8" s="11"/>
      <c r="R8" s="19"/>
      <c r="S8" s="128"/>
      <c r="T8" s="37" t="s">
        <v>9</v>
      </c>
      <c r="U8" s="7">
        <v>0</v>
      </c>
      <c r="V8" s="22">
        <v>0</v>
      </c>
      <c r="W8" s="7">
        <v>63</v>
      </c>
      <c r="X8" s="26">
        <v>8</v>
      </c>
      <c r="Y8" s="7">
        <v>19</v>
      </c>
      <c r="Z8" s="22">
        <v>6</v>
      </c>
      <c r="AA8" s="7">
        <v>22</v>
      </c>
      <c r="AB8" s="22">
        <v>7</v>
      </c>
      <c r="AC8" s="7">
        <v>0</v>
      </c>
      <c r="AD8" s="22">
        <v>0</v>
      </c>
      <c r="AE8" s="7"/>
      <c r="AF8" s="22"/>
      <c r="AG8" s="7"/>
      <c r="AH8" s="22"/>
      <c r="AI8" s="7"/>
      <c r="AJ8" s="22"/>
      <c r="AK8" s="42"/>
      <c r="AL8" s="43"/>
    </row>
    <row r="9" spans="1:38" s="2" customFormat="1" ht="15" customHeight="1" thickBot="1" x14ac:dyDescent="0.25">
      <c r="A9" s="132" t="s">
        <v>10</v>
      </c>
      <c r="B9" s="136"/>
      <c r="C9" s="8">
        <f t="shared" ref="C9:R9" si="0">SUM(C5:C8)</f>
        <v>12</v>
      </c>
      <c r="D9" s="103">
        <f t="shared" si="0"/>
        <v>5</v>
      </c>
      <c r="E9" s="91">
        <f t="shared" si="0"/>
        <v>190</v>
      </c>
      <c r="F9" s="104">
        <f t="shared" si="0"/>
        <v>24</v>
      </c>
      <c r="G9" s="8">
        <f t="shared" si="0"/>
        <v>78</v>
      </c>
      <c r="H9" s="103">
        <f t="shared" si="0"/>
        <v>19</v>
      </c>
      <c r="I9" s="91">
        <f t="shared" si="0"/>
        <v>56</v>
      </c>
      <c r="J9" s="104">
        <f t="shared" si="0"/>
        <v>12</v>
      </c>
      <c r="K9" s="8">
        <f t="shared" si="0"/>
        <v>56</v>
      </c>
      <c r="L9" s="103">
        <f t="shared" si="0"/>
        <v>18</v>
      </c>
      <c r="M9" s="91">
        <f t="shared" si="0"/>
        <v>0</v>
      </c>
      <c r="N9" s="104">
        <f t="shared" si="0"/>
        <v>0</v>
      </c>
      <c r="O9" s="8">
        <f t="shared" si="0"/>
        <v>0</v>
      </c>
      <c r="P9" s="103">
        <f t="shared" si="0"/>
        <v>0</v>
      </c>
      <c r="Q9" s="91">
        <f t="shared" si="0"/>
        <v>0</v>
      </c>
      <c r="R9" s="103">
        <f t="shared" si="0"/>
        <v>0</v>
      </c>
      <c r="S9" s="132" t="s">
        <v>10</v>
      </c>
      <c r="T9" s="133"/>
      <c r="U9" s="92">
        <f t="shared" ref="U9:AJ9" si="1">SUM(U5:U8)</f>
        <v>20</v>
      </c>
      <c r="V9" s="93">
        <f>SUM(V6:V8)</f>
        <v>5</v>
      </c>
      <c r="W9" s="92">
        <f t="shared" si="1"/>
        <v>182</v>
      </c>
      <c r="X9" s="93">
        <f t="shared" si="1"/>
        <v>24</v>
      </c>
      <c r="Y9" s="92">
        <f t="shared" si="1"/>
        <v>79</v>
      </c>
      <c r="Z9" s="93">
        <f t="shared" si="1"/>
        <v>19</v>
      </c>
      <c r="AA9" s="92">
        <f t="shared" si="1"/>
        <v>111</v>
      </c>
      <c r="AB9" s="93">
        <f t="shared" si="1"/>
        <v>20</v>
      </c>
      <c r="AC9" s="92">
        <f t="shared" si="1"/>
        <v>0</v>
      </c>
      <c r="AD9" s="93">
        <f t="shared" si="1"/>
        <v>0</v>
      </c>
      <c r="AE9" s="92">
        <f t="shared" si="1"/>
        <v>6</v>
      </c>
      <c r="AF9" s="93">
        <f t="shared" si="1"/>
        <v>4</v>
      </c>
      <c r="AG9" s="92">
        <f t="shared" si="1"/>
        <v>0</v>
      </c>
      <c r="AH9" s="93">
        <f>SUM(AH6:AH8)</f>
        <v>0</v>
      </c>
      <c r="AI9" s="92">
        <f t="shared" si="1"/>
        <v>0</v>
      </c>
      <c r="AJ9" s="12">
        <f t="shared" si="1"/>
        <v>0</v>
      </c>
      <c r="AK9" s="42"/>
      <c r="AL9" s="43"/>
    </row>
    <row r="10" spans="1:38" s="4" customFormat="1" ht="15" customHeight="1" x14ac:dyDescent="0.2">
      <c r="A10" s="134" t="s">
        <v>19</v>
      </c>
      <c r="B10" s="36" t="s">
        <v>15</v>
      </c>
      <c r="C10" s="29"/>
      <c r="D10" s="17"/>
      <c r="E10" s="9"/>
      <c r="F10" s="33"/>
      <c r="G10" s="29"/>
      <c r="H10" s="17"/>
      <c r="I10" s="9"/>
      <c r="J10" s="33"/>
      <c r="K10" s="29"/>
      <c r="L10" s="17"/>
      <c r="M10" s="9"/>
      <c r="N10" s="33"/>
      <c r="O10" s="29"/>
      <c r="P10" s="17"/>
      <c r="Q10" s="9"/>
      <c r="R10" s="17"/>
      <c r="S10" s="126" t="s">
        <v>11</v>
      </c>
      <c r="T10" s="36" t="s">
        <v>15</v>
      </c>
      <c r="U10" s="3"/>
      <c r="V10" s="20"/>
      <c r="W10" s="3"/>
      <c r="X10" s="24"/>
      <c r="Y10" s="3"/>
      <c r="Z10" s="20"/>
      <c r="AA10" s="3"/>
      <c r="AB10" s="20"/>
      <c r="AC10" s="3"/>
      <c r="AD10" s="20"/>
      <c r="AE10" s="3"/>
      <c r="AF10" s="20"/>
      <c r="AG10" s="3"/>
      <c r="AH10" s="20"/>
      <c r="AI10" s="3"/>
      <c r="AJ10" s="20"/>
    </row>
    <row r="11" spans="1:38" s="4" customFormat="1" ht="15" customHeight="1" x14ac:dyDescent="0.2">
      <c r="A11" s="135"/>
      <c r="B11" s="37" t="s">
        <v>16</v>
      </c>
      <c r="C11" s="5">
        <v>69</v>
      </c>
      <c r="D11" s="18">
        <v>7</v>
      </c>
      <c r="E11" s="10">
        <v>79</v>
      </c>
      <c r="F11" s="31">
        <v>8</v>
      </c>
      <c r="G11" s="5">
        <v>69</v>
      </c>
      <c r="H11" s="18">
        <v>7</v>
      </c>
      <c r="I11" s="10">
        <v>10</v>
      </c>
      <c r="J11" s="31">
        <v>6</v>
      </c>
      <c r="K11" s="5">
        <v>0</v>
      </c>
      <c r="L11" s="18">
        <v>0</v>
      </c>
      <c r="M11" s="10">
        <v>7</v>
      </c>
      <c r="N11" s="31">
        <v>5</v>
      </c>
      <c r="O11" s="5"/>
      <c r="P11" s="18"/>
      <c r="Q11" s="10"/>
      <c r="R11" s="18"/>
      <c r="S11" s="127"/>
      <c r="T11" s="37" t="s">
        <v>16</v>
      </c>
      <c r="U11" s="5">
        <v>0</v>
      </c>
      <c r="V11" s="21">
        <v>0</v>
      </c>
      <c r="W11" s="5">
        <v>80</v>
      </c>
      <c r="X11" s="25">
        <v>8</v>
      </c>
      <c r="Y11" s="5">
        <v>59</v>
      </c>
      <c r="Z11" s="21">
        <v>7</v>
      </c>
      <c r="AA11" s="5">
        <v>19</v>
      </c>
      <c r="AB11" s="21">
        <v>6</v>
      </c>
      <c r="AC11" s="5">
        <v>13</v>
      </c>
      <c r="AD11" s="21">
        <v>4</v>
      </c>
      <c r="AE11" s="5">
        <v>6</v>
      </c>
      <c r="AF11" s="21">
        <v>4</v>
      </c>
      <c r="AG11" s="5"/>
      <c r="AH11" s="21"/>
      <c r="AI11" s="5"/>
      <c r="AJ11" s="21"/>
    </row>
    <row r="12" spans="1:38" s="4" customFormat="1" ht="15" customHeight="1" x14ac:dyDescent="0.2">
      <c r="A12" s="135"/>
      <c r="B12" s="37" t="s">
        <v>17</v>
      </c>
      <c r="C12" s="5">
        <v>68</v>
      </c>
      <c r="D12" s="18">
        <v>7</v>
      </c>
      <c r="E12" s="10">
        <v>70</v>
      </c>
      <c r="F12" s="31">
        <v>8</v>
      </c>
      <c r="G12" s="5">
        <v>67</v>
      </c>
      <c r="H12" s="18">
        <v>6</v>
      </c>
      <c r="I12" s="10">
        <v>13</v>
      </c>
      <c r="J12" s="31">
        <v>4</v>
      </c>
      <c r="K12" s="5">
        <v>46</v>
      </c>
      <c r="L12" s="18">
        <v>5</v>
      </c>
      <c r="M12" s="10"/>
      <c r="N12" s="31"/>
      <c r="O12" s="5"/>
      <c r="P12" s="18"/>
      <c r="Q12" s="10"/>
      <c r="R12" s="18"/>
      <c r="S12" s="127"/>
      <c r="T12" s="37" t="s">
        <v>17</v>
      </c>
      <c r="U12" s="5">
        <v>0</v>
      </c>
      <c r="V12" s="21">
        <v>0</v>
      </c>
      <c r="W12" s="5">
        <v>68</v>
      </c>
      <c r="X12" s="25">
        <v>8</v>
      </c>
      <c r="Y12" s="5">
        <v>33</v>
      </c>
      <c r="Z12" s="21">
        <v>6</v>
      </c>
      <c r="AA12" s="5">
        <v>17</v>
      </c>
      <c r="AB12" s="21">
        <v>5</v>
      </c>
      <c r="AC12" s="5">
        <v>43</v>
      </c>
      <c r="AD12" s="21">
        <v>7</v>
      </c>
      <c r="AE12" s="5"/>
      <c r="AF12" s="21"/>
      <c r="AG12" s="5"/>
      <c r="AH12" s="21"/>
      <c r="AI12" s="5"/>
      <c r="AJ12" s="21"/>
    </row>
    <row r="13" spans="1:38" s="4" customFormat="1" ht="15" customHeight="1" thickBot="1" x14ac:dyDescent="0.25">
      <c r="A13" s="135"/>
      <c r="B13" s="37" t="s">
        <v>9</v>
      </c>
      <c r="C13" s="30">
        <v>56</v>
      </c>
      <c r="D13" s="19">
        <v>7</v>
      </c>
      <c r="E13" s="11">
        <v>77</v>
      </c>
      <c r="F13" s="32">
        <v>8</v>
      </c>
      <c r="G13" s="30">
        <v>50</v>
      </c>
      <c r="H13" s="19">
        <v>6</v>
      </c>
      <c r="I13" s="11">
        <v>0</v>
      </c>
      <c r="J13" s="32">
        <v>0</v>
      </c>
      <c r="K13" s="30">
        <v>39</v>
      </c>
      <c r="L13" s="19">
        <v>5</v>
      </c>
      <c r="M13" s="11"/>
      <c r="N13" s="32"/>
      <c r="O13" s="30"/>
      <c r="P13" s="19"/>
      <c r="Q13" s="11"/>
      <c r="R13" s="19"/>
      <c r="S13" s="128"/>
      <c r="T13" s="37" t="s">
        <v>9</v>
      </c>
      <c r="U13" s="7">
        <v>23</v>
      </c>
      <c r="V13" s="22">
        <v>5.5</v>
      </c>
      <c r="W13" s="7">
        <v>65</v>
      </c>
      <c r="X13" s="26">
        <v>8</v>
      </c>
      <c r="Y13" s="7">
        <v>23</v>
      </c>
      <c r="Z13" s="22">
        <v>5.5</v>
      </c>
      <c r="AA13" s="7">
        <v>13</v>
      </c>
      <c r="AB13" s="22">
        <v>4</v>
      </c>
      <c r="AC13" s="7">
        <v>43</v>
      </c>
      <c r="AD13" s="22">
        <v>7</v>
      </c>
      <c r="AE13" s="7"/>
      <c r="AF13" s="22"/>
      <c r="AG13" s="7"/>
      <c r="AH13" s="22"/>
      <c r="AI13" s="7"/>
      <c r="AJ13" s="22"/>
    </row>
    <row r="14" spans="1:38" s="2" customFormat="1" ht="15" customHeight="1" thickBot="1" x14ac:dyDescent="0.25">
      <c r="A14" s="132" t="s">
        <v>10</v>
      </c>
      <c r="B14" s="136"/>
      <c r="C14" s="8">
        <f>SUM(C10:C13)</f>
        <v>193</v>
      </c>
      <c r="D14" s="103">
        <f>SUM(D10:D13)</f>
        <v>21</v>
      </c>
      <c r="E14" s="91">
        <f t="shared" ref="E14" si="2">SUM(E10:E13)</f>
        <v>226</v>
      </c>
      <c r="F14" s="104">
        <f>SUM(F10:F13)</f>
        <v>24</v>
      </c>
      <c r="G14" s="8">
        <f t="shared" ref="G14" si="3">SUM(G10:G13)</f>
        <v>186</v>
      </c>
      <c r="H14" s="103">
        <f>SUM(H10:H13)</f>
        <v>19</v>
      </c>
      <c r="I14" s="91">
        <f t="shared" ref="I14" si="4">SUM(I10:I13)</f>
        <v>23</v>
      </c>
      <c r="J14" s="104">
        <f>SUM(J10:J13)</f>
        <v>10</v>
      </c>
      <c r="K14" s="8">
        <f t="shared" ref="K14" si="5">SUM(K10:K13)</f>
        <v>85</v>
      </c>
      <c r="L14" s="103">
        <f>SUM(L10:L13)</f>
        <v>10</v>
      </c>
      <c r="M14" s="91">
        <f t="shared" ref="M14" si="6">SUM(M10:M13)</f>
        <v>7</v>
      </c>
      <c r="N14" s="104">
        <f>SUM(N10:N13)</f>
        <v>5</v>
      </c>
      <c r="O14" s="8">
        <f t="shared" ref="O14" si="7">SUM(O10:O13)</f>
        <v>0</v>
      </c>
      <c r="P14" s="103">
        <f>SUM(P10:P13)</f>
        <v>0</v>
      </c>
      <c r="Q14" s="91">
        <f t="shared" ref="Q14" si="8">SUM(Q10:Q13)</f>
        <v>0</v>
      </c>
      <c r="R14" s="103">
        <f>SUM(R10:R13)</f>
        <v>0</v>
      </c>
      <c r="S14" s="132" t="s">
        <v>10</v>
      </c>
      <c r="T14" s="133"/>
      <c r="U14" s="92">
        <f>SUM(U10:U13)</f>
        <v>23</v>
      </c>
      <c r="V14" s="93">
        <f t="shared" ref="V14:AJ14" si="9">SUM(V10:V13)</f>
        <v>5.5</v>
      </c>
      <c r="W14" s="92">
        <f t="shared" si="9"/>
        <v>213</v>
      </c>
      <c r="X14" s="93">
        <f t="shared" si="9"/>
        <v>24</v>
      </c>
      <c r="Y14" s="92">
        <f t="shared" si="9"/>
        <v>115</v>
      </c>
      <c r="Z14" s="93">
        <f t="shared" si="9"/>
        <v>18.5</v>
      </c>
      <c r="AA14" s="92">
        <f t="shared" si="9"/>
        <v>49</v>
      </c>
      <c r="AB14" s="93">
        <f t="shared" si="9"/>
        <v>15</v>
      </c>
      <c r="AC14" s="92">
        <f t="shared" si="9"/>
        <v>99</v>
      </c>
      <c r="AD14" s="93">
        <f t="shared" si="9"/>
        <v>18</v>
      </c>
      <c r="AE14" s="92">
        <f t="shared" si="9"/>
        <v>6</v>
      </c>
      <c r="AF14" s="93">
        <f t="shared" si="9"/>
        <v>4</v>
      </c>
      <c r="AG14" s="92">
        <f t="shared" si="9"/>
        <v>0</v>
      </c>
      <c r="AH14" s="93">
        <f t="shared" si="9"/>
        <v>0</v>
      </c>
      <c r="AI14" s="92">
        <f t="shared" si="9"/>
        <v>0</v>
      </c>
      <c r="AJ14" s="12">
        <f t="shared" si="9"/>
        <v>0</v>
      </c>
    </row>
    <row r="15" spans="1:38" s="4" customFormat="1" ht="15" customHeight="1" x14ac:dyDescent="0.2">
      <c r="A15" s="134" t="s">
        <v>22</v>
      </c>
      <c r="B15" s="36" t="s">
        <v>15</v>
      </c>
      <c r="C15" s="29"/>
      <c r="D15" s="17"/>
      <c r="E15" s="9"/>
      <c r="F15" s="33"/>
      <c r="G15" s="29"/>
      <c r="H15" s="17"/>
      <c r="I15" s="9"/>
      <c r="J15" s="33"/>
      <c r="K15" s="29"/>
      <c r="L15" s="17"/>
      <c r="M15" s="9"/>
      <c r="N15" s="33"/>
      <c r="O15" s="29"/>
      <c r="P15" s="17"/>
      <c r="Q15" s="9"/>
      <c r="R15" s="17"/>
      <c r="S15" s="126" t="s">
        <v>12</v>
      </c>
      <c r="T15" s="36" t="s">
        <v>15</v>
      </c>
      <c r="U15" s="3"/>
      <c r="V15" s="20"/>
      <c r="W15" s="3"/>
      <c r="X15" s="24"/>
      <c r="Y15" s="3"/>
      <c r="Z15" s="20"/>
      <c r="AA15" s="3"/>
      <c r="AB15" s="20"/>
      <c r="AC15" s="3"/>
      <c r="AD15" s="20"/>
      <c r="AE15" s="3"/>
      <c r="AF15" s="20"/>
      <c r="AG15" s="3"/>
      <c r="AH15" s="20"/>
      <c r="AI15" s="3"/>
      <c r="AJ15" s="20"/>
    </row>
    <row r="16" spans="1:38" s="4" customFormat="1" ht="15" customHeight="1" x14ac:dyDescent="0.2">
      <c r="A16" s="135"/>
      <c r="B16" s="37" t="s">
        <v>16</v>
      </c>
      <c r="C16" s="5">
        <v>0</v>
      </c>
      <c r="D16" s="18">
        <v>0</v>
      </c>
      <c r="E16" s="10">
        <v>72</v>
      </c>
      <c r="F16" s="31">
        <v>8</v>
      </c>
      <c r="G16" s="5">
        <v>62</v>
      </c>
      <c r="H16" s="18">
        <v>7</v>
      </c>
      <c r="I16" s="10">
        <v>0</v>
      </c>
      <c r="J16" s="31">
        <v>0</v>
      </c>
      <c r="K16" s="5">
        <v>26</v>
      </c>
      <c r="L16" s="18">
        <v>6</v>
      </c>
      <c r="M16" s="10"/>
      <c r="N16" s="31"/>
      <c r="O16" s="5"/>
      <c r="P16" s="18"/>
      <c r="Q16" s="10"/>
      <c r="R16" s="18"/>
      <c r="S16" s="127"/>
      <c r="T16" s="37" t="s">
        <v>16</v>
      </c>
      <c r="U16" s="5">
        <v>12</v>
      </c>
      <c r="V16" s="21">
        <v>4</v>
      </c>
      <c r="W16" s="5">
        <v>71</v>
      </c>
      <c r="X16" s="25">
        <v>8</v>
      </c>
      <c r="Y16" s="5">
        <v>16</v>
      </c>
      <c r="Z16" s="21">
        <v>6</v>
      </c>
      <c r="AA16" s="5">
        <v>0</v>
      </c>
      <c r="AB16" s="21">
        <v>0</v>
      </c>
      <c r="AC16" s="5">
        <v>34</v>
      </c>
      <c r="AD16" s="21">
        <v>7</v>
      </c>
      <c r="AE16" s="5">
        <v>14</v>
      </c>
      <c r="AF16" s="21">
        <v>5</v>
      </c>
      <c r="AG16" s="5"/>
      <c r="AH16" s="21"/>
      <c r="AI16" s="5"/>
      <c r="AJ16" s="21"/>
    </row>
    <row r="17" spans="1:38" s="4" customFormat="1" ht="15" customHeight="1" x14ac:dyDescent="0.2">
      <c r="A17" s="135"/>
      <c r="B17" s="37" t="s">
        <v>17</v>
      </c>
      <c r="C17" s="5">
        <v>27</v>
      </c>
      <c r="D17" s="18">
        <v>6</v>
      </c>
      <c r="E17" s="10">
        <v>64</v>
      </c>
      <c r="F17" s="31">
        <v>8</v>
      </c>
      <c r="G17" s="5">
        <v>28</v>
      </c>
      <c r="H17" s="18">
        <v>7</v>
      </c>
      <c r="I17" s="10">
        <v>0</v>
      </c>
      <c r="J17" s="31">
        <v>0</v>
      </c>
      <c r="K17" s="5">
        <v>42</v>
      </c>
      <c r="L17" s="18">
        <v>5</v>
      </c>
      <c r="M17" s="10"/>
      <c r="N17" s="31"/>
      <c r="O17" s="5"/>
      <c r="P17" s="18"/>
      <c r="Q17" s="10"/>
      <c r="R17" s="18"/>
      <c r="S17" s="127"/>
      <c r="T17" s="37" t="s">
        <v>17</v>
      </c>
      <c r="U17" s="5">
        <v>50.5</v>
      </c>
      <c r="V17" s="21">
        <v>7</v>
      </c>
      <c r="W17" s="5">
        <v>61</v>
      </c>
      <c r="X17" s="25">
        <v>8</v>
      </c>
      <c r="Y17" s="5">
        <v>17</v>
      </c>
      <c r="Z17" s="21">
        <v>5</v>
      </c>
      <c r="AA17" s="5">
        <v>0</v>
      </c>
      <c r="AB17" s="21">
        <v>0</v>
      </c>
      <c r="AC17" s="5">
        <v>40.5</v>
      </c>
      <c r="AD17" s="21">
        <v>6</v>
      </c>
      <c r="AE17" s="5"/>
      <c r="AF17" s="21"/>
      <c r="AG17" s="5"/>
      <c r="AH17" s="21"/>
      <c r="AI17" s="5"/>
      <c r="AJ17" s="21"/>
    </row>
    <row r="18" spans="1:38" s="4" customFormat="1" ht="15" customHeight="1" thickBot="1" x14ac:dyDescent="0.25">
      <c r="A18" s="135"/>
      <c r="B18" s="37" t="s">
        <v>9</v>
      </c>
      <c r="C18" s="30">
        <v>41</v>
      </c>
      <c r="D18" s="19">
        <v>5</v>
      </c>
      <c r="E18" s="11">
        <v>76</v>
      </c>
      <c r="F18" s="32">
        <v>8</v>
      </c>
      <c r="G18" s="30">
        <v>46</v>
      </c>
      <c r="H18" s="19">
        <v>6</v>
      </c>
      <c r="I18" s="11">
        <v>0</v>
      </c>
      <c r="J18" s="32">
        <v>0</v>
      </c>
      <c r="K18" s="30">
        <v>48</v>
      </c>
      <c r="L18" s="19">
        <v>7</v>
      </c>
      <c r="M18" s="11"/>
      <c r="N18" s="32"/>
      <c r="O18" s="30"/>
      <c r="P18" s="19"/>
      <c r="Q18" s="11"/>
      <c r="R18" s="19"/>
      <c r="S18" s="128"/>
      <c r="T18" s="37" t="s">
        <v>9</v>
      </c>
      <c r="U18" s="7">
        <v>48</v>
      </c>
      <c r="V18" s="22">
        <v>6</v>
      </c>
      <c r="W18" s="7">
        <v>74</v>
      </c>
      <c r="X18" s="26">
        <v>8</v>
      </c>
      <c r="Y18" s="7">
        <v>21</v>
      </c>
      <c r="Z18" s="22">
        <v>5</v>
      </c>
      <c r="AA18" s="7">
        <v>0</v>
      </c>
      <c r="AB18" s="22">
        <v>0</v>
      </c>
      <c r="AC18" s="7">
        <v>55</v>
      </c>
      <c r="AD18" s="22">
        <v>7</v>
      </c>
      <c r="AE18" s="7"/>
      <c r="AF18" s="22"/>
      <c r="AG18" s="7"/>
      <c r="AH18" s="22"/>
      <c r="AI18" s="7"/>
      <c r="AJ18" s="22"/>
    </row>
    <row r="19" spans="1:38" s="2" customFormat="1" ht="15" customHeight="1" thickBot="1" x14ac:dyDescent="0.25">
      <c r="A19" s="132" t="s">
        <v>10</v>
      </c>
      <c r="B19" s="136"/>
      <c r="C19" s="99">
        <f>SUM(C15:C18)</f>
        <v>68</v>
      </c>
      <c r="D19" s="100">
        <f>SUM(D15:D18)</f>
        <v>11</v>
      </c>
      <c r="E19" s="101">
        <f t="shared" ref="E19" si="10">SUM(E15:E18)</f>
        <v>212</v>
      </c>
      <c r="F19" s="102">
        <f>SUM(F15:F18)</f>
        <v>24</v>
      </c>
      <c r="G19" s="99">
        <f t="shared" ref="G19" si="11">SUM(G15:G18)</f>
        <v>136</v>
      </c>
      <c r="H19" s="100">
        <f>SUM(H15:H18)</f>
        <v>20</v>
      </c>
      <c r="I19" s="101">
        <f t="shared" ref="I19" si="12">SUM(I15:I18)</f>
        <v>0</v>
      </c>
      <c r="J19" s="102">
        <f>SUM(J15:J18)</f>
        <v>0</v>
      </c>
      <c r="K19" s="99">
        <f t="shared" ref="K19" si="13">SUM(K15:K18)</f>
        <v>116</v>
      </c>
      <c r="L19" s="100">
        <f>SUM(L15:L18)</f>
        <v>18</v>
      </c>
      <c r="M19" s="101">
        <f t="shared" ref="M19:N19" si="14">SUM(M15:M18)</f>
        <v>0</v>
      </c>
      <c r="N19" s="106">
        <f t="shared" si="14"/>
        <v>0</v>
      </c>
      <c r="O19" s="99">
        <f t="shared" ref="O19" si="15">SUM(O15:O18)</f>
        <v>0</v>
      </c>
      <c r="P19" s="100">
        <f>SUM(P15:P18)</f>
        <v>0</v>
      </c>
      <c r="Q19" s="101">
        <f t="shared" ref="Q19" si="16">SUM(Q15:Q18)</f>
        <v>0</v>
      </c>
      <c r="R19" s="100">
        <v>0</v>
      </c>
      <c r="S19" s="132" t="s">
        <v>10</v>
      </c>
      <c r="T19" s="133"/>
      <c r="U19" s="92">
        <f>SUM(U15:U18)</f>
        <v>110.5</v>
      </c>
      <c r="V19" s="93">
        <f t="shared" ref="V19:AJ19" si="17">SUM(V15:V18)</f>
        <v>17</v>
      </c>
      <c r="W19" s="92">
        <f t="shared" si="17"/>
        <v>206</v>
      </c>
      <c r="X19" s="93">
        <f t="shared" si="17"/>
        <v>24</v>
      </c>
      <c r="Y19" s="92">
        <f t="shared" si="17"/>
        <v>54</v>
      </c>
      <c r="Z19" s="93">
        <f t="shared" si="17"/>
        <v>16</v>
      </c>
      <c r="AA19" s="92">
        <f t="shared" si="17"/>
        <v>0</v>
      </c>
      <c r="AB19" s="93">
        <f t="shared" si="17"/>
        <v>0</v>
      </c>
      <c r="AC19" s="8">
        <f t="shared" si="17"/>
        <v>129.5</v>
      </c>
      <c r="AD19" s="94">
        <f t="shared" si="17"/>
        <v>20</v>
      </c>
      <c r="AE19" s="92">
        <f t="shared" si="17"/>
        <v>14</v>
      </c>
      <c r="AF19" s="93">
        <f t="shared" si="17"/>
        <v>5</v>
      </c>
      <c r="AG19" s="92">
        <f t="shared" si="17"/>
        <v>0</v>
      </c>
      <c r="AH19" s="93">
        <f>SUM(AH16:AH18)</f>
        <v>0</v>
      </c>
      <c r="AI19" s="92">
        <f t="shared" si="17"/>
        <v>0</v>
      </c>
      <c r="AJ19" s="12">
        <f t="shared" si="17"/>
        <v>0</v>
      </c>
    </row>
    <row r="20" spans="1:38" s="4" customFormat="1" ht="15" customHeight="1" x14ac:dyDescent="0.2">
      <c r="A20" s="134" t="s">
        <v>20</v>
      </c>
      <c r="B20" s="36" t="s">
        <v>15</v>
      </c>
      <c r="C20" s="29"/>
      <c r="D20" s="17"/>
      <c r="E20" s="9"/>
      <c r="F20" s="33"/>
      <c r="G20" s="29"/>
      <c r="H20" s="17"/>
      <c r="I20" s="9"/>
      <c r="J20" s="33"/>
      <c r="K20" s="29"/>
      <c r="L20" s="17"/>
      <c r="M20" s="9"/>
      <c r="N20" s="33"/>
      <c r="O20" s="29"/>
      <c r="P20" s="17"/>
      <c r="Q20" s="9"/>
      <c r="R20" s="17"/>
      <c r="S20" s="126" t="s">
        <v>13</v>
      </c>
      <c r="T20" s="36" t="s">
        <v>15</v>
      </c>
      <c r="U20" s="3"/>
      <c r="V20" s="20"/>
      <c r="W20" s="3"/>
      <c r="X20" s="24"/>
      <c r="Y20" s="3"/>
      <c r="Z20" s="20"/>
      <c r="AA20" s="3"/>
      <c r="AB20" s="20"/>
      <c r="AC20" s="3"/>
      <c r="AD20" s="20"/>
      <c r="AE20" s="3"/>
      <c r="AF20" s="20"/>
      <c r="AG20" s="3"/>
      <c r="AH20" s="20"/>
      <c r="AI20" s="3"/>
      <c r="AJ20" s="20"/>
    </row>
    <row r="21" spans="1:38" s="4" customFormat="1" ht="15" customHeight="1" x14ac:dyDescent="0.2">
      <c r="A21" s="135"/>
      <c r="B21" s="37" t="s">
        <v>16</v>
      </c>
      <c r="C21" s="5">
        <v>55</v>
      </c>
      <c r="D21" s="18">
        <v>8</v>
      </c>
      <c r="E21" s="10">
        <v>28</v>
      </c>
      <c r="F21" s="31">
        <v>7</v>
      </c>
      <c r="G21" s="5">
        <v>0</v>
      </c>
      <c r="H21" s="18">
        <v>0</v>
      </c>
      <c r="I21" s="10">
        <v>7</v>
      </c>
      <c r="J21" s="31">
        <v>5</v>
      </c>
      <c r="K21" s="5">
        <v>21</v>
      </c>
      <c r="L21" s="18">
        <v>6</v>
      </c>
      <c r="M21" s="10"/>
      <c r="N21" s="31"/>
      <c r="O21" s="5"/>
      <c r="P21" s="18"/>
      <c r="Q21" s="10"/>
      <c r="R21" s="18"/>
      <c r="S21" s="127"/>
      <c r="T21" s="37" t="s">
        <v>16</v>
      </c>
      <c r="U21" s="5">
        <v>22</v>
      </c>
      <c r="V21" s="21">
        <v>7</v>
      </c>
      <c r="W21" s="5">
        <v>31</v>
      </c>
      <c r="X21" s="25">
        <v>8</v>
      </c>
      <c r="Y21" s="5">
        <v>0</v>
      </c>
      <c r="Z21" s="21">
        <v>0</v>
      </c>
      <c r="AA21" s="5">
        <v>0</v>
      </c>
      <c r="AB21" s="21">
        <v>0</v>
      </c>
      <c r="AC21" s="5">
        <v>8</v>
      </c>
      <c r="AD21" s="21">
        <v>6</v>
      </c>
      <c r="AE21" s="5">
        <v>0</v>
      </c>
      <c r="AF21" s="21">
        <v>0</v>
      </c>
      <c r="AG21" s="5"/>
      <c r="AH21" s="21"/>
      <c r="AI21" s="5"/>
      <c r="AJ21" s="21"/>
      <c r="AL21" s="120"/>
    </row>
    <row r="22" spans="1:38" s="4" customFormat="1" ht="15" customHeight="1" x14ac:dyDescent="0.2">
      <c r="A22" s="135"/>
      <c r="B22" s="37" t="s">
        <v>17</v>
      </c>
      <c r="C22" s="5">
        <v>39</v>
      </c>
      <c r="D22" s="18">
        <v>7.5</v>
      </c>
      <c r="E22" s="10">
        <v>39</v>
      </c>
      <c r="F22" s="31">
        <v>7.5</v>
      </c>
      <c r="G22" s="5">
        <v>0</v>
      </c>
      <c r="H22" s="18">
        <v>0</v>
      </c>
      <c r="I22" s="10">
        <v>18</v>
      </c>
      <c r="J22" s="31">
        <v>5</v>
      </c>
      <c r="K22" s="5">
        <v>37</v>
      </c>
      <c r="L22" s="18">
        <v>6</v>
      </c>
      <c r="M22" s="10"/>
      <c r="N22" s="31"/>
      <c r="O22" s="5"/>
      <c r="P22" s="18"/>
      <c r="Q22" s="10"/>
      <c r="R22" s="18"/>
      <c r="S22" s="127"/>
      <c r="T22" s="37" t="s">
        <v>17</v>
      </c>
      <c r="U22" s="5">
        <v>22</v>
      </c>
      <c r="V22" s="21">
        <v>7</v>
      </c>
      <c r="W22" s="5">
        <v>55</v>
      </c>
      <c r="X22" s="25">
        <v>8</v>
      </c>
      <c r="Y22" s="5">
        <v>12</v>
      </c>
      <c r="Z22" s="21">
        <v>6</v>
      </c>
      <c r="AA22" s="5">
        <v>0</v>
      </c>
      <c r="AB22" s="21">
        <v>0</v>
      </c>
      <c r="AC22" s="5">
        <v>8</v>
      </c>
      <c r="AD22" s="21">
        <v>5</v>
      </c>
      <c r="AE22" s="5"/>
      <c r="AF22" s="21"/>
      <c r="AG22" s="5"/>
      <c r="AH22" s="21"/>
      <c r="AI22" s="5"/>
      <c r="AJ22" s="21"/>
    </row>
    <row r="23" spans="1:38" s="4" customFormat="1" ht="15" customHeight="1" thickBot="1" x14ac:dyDescent="0.25">
      <c r="A23" s="135"/>
      <c r="B23" s="37" t="s">
        <v>9</v>
      </c>
      <c r="C23" s="30">
        <v>56</v>
      </c>
      <c r="D23" s="19">
        <v>8</v>
      </c>
      <c r="E23" s="11">
        <v>26</v>
      </c>
      <c r="F23" s="32">
        <v>6</v>
      </c>
      <c r="G23" s="30">
        <v>0</v>
      </c>
      <c r="H23" s="19">
        <v>0</v>
      </c>
      <c r="I23" s="11">
        <v>12</v>
      </c>
      <c r="J23" s="32">
        <v>5</v>
      </c>
      <c r="K23" s="30">
        <v>27</v>
      </c>
      <c r="L23" s="19">
        <v>7</v>
      </c>
      <c r="M23" s="11"/>
      <c r="N23" s="32"/>
      <c r="O23" s="30"/>
      <c r="P23" s="19"/>
      <c r="Q23" s="11"/>
      <c r="R23" s="19"/>
      <c r="S23" s="128"/>
      <c r="T23" s="37" t="s">
        <v>9</v>
      </c>
      <c r="U23" s="7">
        <v>13</v>
      </c>
      <c r="V23" s="22">
        <v>5</v>
      </c>
      <c r="W23" s="7">
        <v>47</v>
      </c>
      <c r="X23" s="26">
        <v>8</v>
      </c>
      <c r="Y23" s="7">
        <v>20</v>
      </c>
      <c r="Z23" s="22">
        <v>7</v>
      </c>
      <c r="AA23" s="7">
        <v>0</v>
      </c>
      <c r="AB23" s="22">
        <v>0</v>
      </c>
      <c r="AC23" s="7">
        <v>15</v>
      </c>
      <c r="AD23" s="22">
        <v>6</v>
      </c>
      <c r="AE23" s="7"/>
      <c r="AF23" s="22"/>
      <c r="AG23" s="7"/>
      <c r="AH23" s="22"/>
      <c r="AI23" s="7"/>
      <c r="AJ23" s="22"/>
    </row>
    <row r="24" spans="1:38" s="2" customFormat="1" ht="15" customHeight="1" thickBot="1" x14ac:dyDescent="0.25">
      <c r="A24" s="132" t="s">
        <v>10</v>
      </c>
      <c r="B24" s="136"/>
      <c r="C24" s="8">
        <f>SUM(C20:C23)</f>
        <v>150</v>
      </c>
      <c r="D24" s="103">
        <f>SUM(D20:D23)</f>
        <v>23.5</v>
      </c>
      <c r="E24" s="91">
        <f t="shared" ref="E24" si="18">SUM(E20:E23)</f>
        <v>93</v>
      </c>
      <c r="F24" s="104">
        <f>SUM(F20:F23)</f>
        <v>20.5</v>
      </c>
      <c r="G24" s="8">
        <f t="shared" ref="G24" si="19">SUM(G20:G23)</f>
        <v>0</v>
      </c>
      <c r="H24" s="103">
        <f>SUM(H20:H23)</f>
        <v>0</v>
      </c>
      <c r="I24" s="91">
        <f t="shared" ref="I24" si="20">SUM(I20:I23)</f>
        <v>37</v>
      </c>
      <c r="J24" s="104">
        <f>SUM(J20:J23)</f>
        <v>15</v>
      </c>
      <c r="K24" s="8">
        <f t="shared" ref="K24" si="21">SUM(K20:K23)</f>
        <v>85</v>
      </c>
      <c r="L24" s="103">
        <f>SUM(L20:L23)</f>
        <v>19</v>
      </c>
      <c r="M24" s="91">
        <f t="shared" ref="M24" si="22">SUM(M20:M23)</f>
        <v>0</v>
      </c>
      <c r="N24" s="104">
        <f>SUM(N20:N23)</f>
        <v>0</v>
      </c>
      <c r="O24" s="8">
        <f t="shared" ref="O24" si="23">SUM(O20:O23)</f>
        <v>0</v>
      </c>
      <c r="P24" s="103">
        <f>SUM(P20:P23)</f>
        <v>0</v>
      </c>
      <c r="Q24" s="91">
        <f t="shared" ref="Q24" si="24">SUM(Q20:Q23)</f>
        <v>0</v>
      </c>
      <c r="R24" s="103">
        <f>SUM(R20:R23)</f>
        <v>0</v>
      </c>
      <c r="S24" s="132" t="s">
        <v>10</v>
      </c>
      <c r="T24" s="133"/>
      <c r="U24" s="92">
        <f>SUM(U20:U23)</f>
        <v>57</v>
      </c>
      <c r="V24" s="93">
        <f t="shared" ref="V24:AJ24" si="25">SUM(V20:V23)</f>
        <v>19</v>
      </c>
      <c r="W24" s="92">
        <f t="shared" si="25"/>
        <v>133</v>
      </c>
      <c r="X24" s="93">
        <f t="shared" si="25"/>
        <v>24</v>
      </c>
      <c r="Y24" s="92">
        <f t="shared" si="25"/>
        <v>32</v>
      </c>
      <c r="Z24" s="93">
        <f t="shared" si="25"/>
        <v>13</v>
      </c>
      <c r="AA24" s="92">
        <f t="shared" si="25"/>
        <v>0</v>
      </c>
      <c r="AB24" s="93">
        <f t="shared" si="25"/>
        <v>0</v>
      </c>
      <c r="AC24" s="92">
        <f t="shared" si="25"/>
        <v>31</v>
      </c>
      <c r="AD24" s="93">
        <f t="shared" si="25"/>
        <v>17</v>
      </c>
      <c r="AE24" s="92">
        <f t="shared" si="25"/>
        <v>0</v>
      </c>
      <c r="AF24" s="93">
        <f t="shared" si="25"/>
        <v>0</v>
      </c>
      <c r="AG24" s="92">
        <f t="shared" si="25"/>
        <v>0</v>
      </c>
      <c r="AH24" s="93">
        <f t="shared" si="25"/>
        <v>0</v>
      </c>
      <c r="AI24" s="92">
        <f t="shared" si="25"/>
        <v>0</v>
      </c>
      <c r="AJ24" s="12">
        <f t="shared" si="25"/>
        <v>0</v>
      </c>
    </row>
    <row r="25" spans="1:38" s="4" customFormat="1" ht="15" customHeight="1" x14ac:dyDescent="0.2">
      <c r="A25" s="134" t="s">
        <v>21</v>
      </c>
      <c r="B25" s="36" t="s">
        <v>15</v>
      </c>
      <c r="C25" s="29"/>
      <c r="D25" s="17"/>
      <c r="E25" s="9"/>
      <c r="F25" s="33"/>
      <c r="G25" s="29"/>
      <c r="H25" s="17"/>
      <c r="I25" s="9"/>
      <c r="J25" s="33"/>
      <c r="K25" s="29"/>
      <c r="L25" s="17"/>
      <c r="M25" s="9"/>
      <c r="N25" s="33"/>
      <c r="O25" s="29"/>
      <c r="P25" s="17"/>
      <c r="Q25" s="9"/>
      <c r="R25" s="17"/>
      <c r="S25" s="126" t="s">
        <v>14</v>
      </c>
      <c r="T25" s="36" t="s">
        <v>15</v>
      </c>
      <c r="U25" s="3"/>
      <c r="V25" s="20"/>
      <c r="W25" s="3"/>
      <c r="X25" s="24"/>
      <c r="Y25" s="3"/>
      <c r="Z25" s="20"/>
      <c r="AA25" s="3"/>
      <c r="AB25" s="20"/>
      <c r="AC25" s="3"/>
      <c r="AD25" s="20"/>
      <c r="AE25" s="3"/>
      <c r="AF25" s="20"/>
      <c r="AG25" s="3"/>
      <c r="AH25" s="20"/>
      <c r="AI25" s="3"/>
      <c r="AJ25" s="20"/>
    </row>
    <row r="26" spans="1:38" s="4" customFormat="1" ht="15" customHeight="1" x14ac:dyDescent="0.2">
      <c r="A26" s="135"/>
      <c r="B26" s="37" t="s">
        <v>16</v>
      </c>
      <c r="C26" s="5">
        <v>21</v>
      </c>
      <c r="D26" s="18">
        <v>8</v>
      </c>
      <c r="E26" s="10">
        <v>15</v>
      </c>
      <c r="F26" s="31">
        <v>7</v>
      </c>
      <c r="G26" s="5">
        <v>14</v>
      </c>
      <c r="H26" s="18">
        <v>6</v>
      </c>
      <c r="I26" s="10">
        <v>15</v>
      </c>
      <c r="J26" s="31">
        <v>7</v>
      </c>
      <c r="K26" s="5">
        <v>0</v>
      </c>
      <c r="L26" s="18">
        <v>0</v>
      </c>
      <c r="M26" s="10"/>
      <c r="N26" s="31"/>
      <c r="O26" s="5"/>
      <c r="P26" s="18"/>
      <c r="Q26" s="10"/>
      <c r="R26" s="18"/>
      <c r="S26" s="127"/>
      <c r="T26" s="37" t="s">
        <v>16</v>
      </c>
      <c r="U26" s="5">
        <v>23</v>
      </c>
      <c r="V26" s="21">
        <v>7</v>
      </c>
      <c r="W26" s="5">
        <v>32</v>
      </c>
      <c r="X26" s="25">
        <v>8</v>
      </c>
      <c r="Y26" s="5">
        <v>0</v>
      </c>
      <c r="Z26" s="21">
        <v>0</v>
      </c>
      <c r="AA26" s="5">
        <v>0</v>
      </c>
      <c r="AB26" s="21">
        <v>0</v>
      </c>
      <c r="AC26" s="5">
        <v>0</v>
      </c>
      <c r="AD26" s="21">
        <v>0</v>
      </c>
      <c r="AE26" s="5">
        <v>0</v>
      </c>
      <c r="AF26" s="21">
        <v>0</v>
      </c>
      <c r="AG26" s="5"/>
      <c r="AH26" s="21"/>
      <c r="AI26" s="5"/>
      <c r="AJ26" s="21"/>
    </row>
    <row r="27" spans="1:38" s="4" customFormat="1" ht="15" customHeight="1" x14ac:dyDescent="0.2">
      <c r="A27" s="135"/>
      <c r="B27" s="37" t="s">
        <v>17</v>
      </c>
      <c r="C27" s="5">
        <v>16</v>
      </c>
      <c r="D27" s="18">
        <v>7</v>
      </c>
      <c r="E27" s="10">
        <v>7</v>
      </c>
      <c r="F27" s="31">
        <v>5</v>
      </c>
      <c r="G27" s="5">
        <v>8</v>
      </c>
      <c r="H27" s="18">
        <v>6</v>
      </c>
      <c r="I27" s="10">
        <v>31</v>
      </c>
      <c r="J27" s="31">
        <v>8</v>
      </c>
      <c r="K27" s="5">
        <v>0</v>
      </c>
      <c r="L27" s="18">
        <v>0</v>
      </c>
      <c r="M27" s="10"/>
      <c r="N27" s="31"/>
      <c r="O27" s="5"/>
      <c r="P27" s="18"/>
      <c r="Q27" s="10"/>
      <c r="R27" s="18"/>
      <c r="S27" s="127"/>
      <c r="T27" s="37" t="s">
        <v>17</v>
      </c>
      <c r="U27" s="5">
        <v>14</v>
      </c>
      <c r="V27" s="21">
        <v>6</v>
      </c>
      <c r="W27" s="5">
        <v>32</v>
      </c>
      <c r="X27" s="25">
        <v>8</v>
      </c>
      <c r="Y27" s="5">
        <v>0</v>
      </c>
      <c r="Z27" s="21">
        <v>0</v>
      </c>
      <c r="AA27" s="5">
        <v>22</v>
      </c>
      <c r="AB27" s="21">
        <v>7</v>
      </c>
      <c r="AC27" s="5">
        <v>7</v>
      </c>
      <c r="AD27" s="21">
        <v>5</v>
      </c>
      <c r="AE27" s="5"/>
      <c r="AF27" s="21"/>
      <c r="AG27" s="5"/>
      <c r="AH27" s="21"/>
      <c r="AI27" s="5"/>
      <c r="AJ27" s="21"/>
    </row>
    <row r="28" spans="1:38" s="4" customFormat="1" ht="15" customHeight="1" thickBot="1" x14ac:dyDescent="0.25">
      <c r="A28" s="135"/>
      <c r="B28" s="37" t="s">
        <v>9</v>
      </c>
      <c r="C28" s="30">
        <v>24</v>
      </c>
      <c r="D28" s="19">
        <v>7.5</v>
      </c>
      <c r="E28" s="11">
        <v>0</v>
      </c>
      <c r="F28" s="32">
        <v>0</v>
      </c>
      <c r="G28" s="30">
        <v>8</v>
      </c>
      <c r="H28" s="19">
        <v>6</v>
      </c>
      <c r="I28" s="11">
        <v>24</v>
      </c>
      <c r="J28" s="32">
        <v>7.5</v>
      </c>
      <c r="K28" s="30">
        <v>7</v>
      </c>
      <c r="L28" s="19">
        <v>5</v>
      </c>
      <c r="M28" s="11"/>
      <c r="N28" s="32"/>
      <c r="O28" s="30"/>
      <c r="P28" s="19"/>
      <c r="Q28" s="11"/>
      <c r="R28" s="19"/>
      <c r="S28" s="128"/>
      <c r="T28" s="37" t="s">
        <v>9</v>
      </c>
      <c r="U28" s="7">
        <v>21</v>
      </c>
      <c r="V28" s="22">
        <v>7</v>
      </c>
      <c r="W28" s="7">
        <v>8</v>
      </c>
      <c r="X28" s="26">
        <v>6</v>
      </c>
      <c r="Y28" s="7">
        <v>0</v>
      </c>
      <c r="Z28" s="22">
        <v>0</v>
      </c>
      <c r="AA28" s="7">
        <v>22</v>
      </c>
      <c r="AB28" s="22">
        <v>8</v>
      </c>
      <c r="AC28" s="7">
        <v>0</v>
      </c>
      <c r="AD28" s="22">
        <v>0</v>
      </c>
      <c r="AE28" s="7"/>
      <c r="AF28" s="22"/>
      <c r="AG28" s="7"/>
      <c r="AH28" s="22"/>
      <c r="AI28" s="7"/>
      <c r="AJ28" s="22"/>
    </row>
    <row r="29" spans="1:38" s="2" customFormat="1" ht="15" customHeight="1" thickBot="1" x14ac:dyDescent="0.25">
      <c r="A29" s="132" t="s">
        <v>10</v>
      </c>
      <c r="B29" s="136"/>
      <c r="C29" s="8">
        <f>SUM(C25:C28)</f>
        <v>61</v>
      </c>
      <c r="D29" s="103">
        <f>SUM(D25:D28)</f>
        <v>22.5</v>
      </c>
      <c r="E29" s="91">
        <f t="shared" ref="E29" si="26">SUM(E25:E28)</f>
        <v>22</v>
      </c>
      <c r="F29" s="104">
        <f>SUM(F25:F28)</f>
        <v>12</v>
      </c>
      <c r="G29" s="8">
        <f t="shared" ref="G29" si="27">SUM(G25:G28)</f>
        <v>30</v>
      </c>
      <c r="H29" s="103">
        <f>SUM(H25:H28)</f>
        <v>18</v>
      </c>
      <c r="I29" s="91">
        <f t="shared" ref="I29" si="28">SUM(I25:I28)</f>
        <v>70</v>
      </c>
      <c r="J29" s="104">
        <f>SUM(J25:J28)</f>
        <v>22.5</v>
      </c>
      <c r="K29" s="8">
        <f t="shared" ref="K29" si="29">SUM(K25:K28)</f>
        <v>7</v>
      </c>
      <c r="L29" s="103">
        <f>SUM(L25:L28)</f>
        <v>5</v>
      </c>
      <c r="M29" s="91">
        <f t="shared" ref="M29" si="30">SUM(M25:M28)</f>
        <v>0</v>
      </c>
      <c r="N29" s="104">
        <f>SUM(N25:N28)</f>
        <v>0</v>
      </c>
      <c r="O29" s="8">
        <f t="shared" ref="O29" si="31">SUM(O25:O28)</f>
        <v>0</v>
      </c>
      <c r="P29" s="103">
        <f>SUM(P25:P28)</f>
        <v>0</v>
      </c>
      <c r="Q29" s="91">
        <f t="shared" ref="Q29" si="32">SUM(Q25:Q28)</f>
        <v>0</v>
      </c>
      <c r="R29" s="103">
        <f>SUM(R25:R28)</f>
        <v>0</v>
      </c>
      <c r="S29" s="132" t="s">
        <v>10</v>
      </c>
      <c r="T29" s="133"/>
      <c r="U29" s="92">
        <f>SUM(U25:U28)</f>
        <v>58</v>
      </c>
      <c r="V29" s="93">
        <f t="shared" ref="V29:AJ29" si="33">SUM(V25:V28)</f>
        <v>20</v>
      </c>
      <c r="W29" s="92">
        <f t="shared" si="33"/>
        <v>72</v>
      </c>
      <c r="X29" s="93">
        <f t="shared" si="33"/>
        <v>22</v>
      </c>
      <c r="Y29" s="92">
        <f t="shared" si="33"/>
        <v>0</v>
      </c>
      <c r="Z29" s="93">
        <f t="shared" si="33"/>
        <v>0</v>
      </c>
      <c r="AA29" s="92">
        <f t="shared" si="33"/>
        <v>44</v>
      </c>
      <c r="AB29" s="93">
        <f t="shared" si="33"/>
        <v>15</v>
      </c>
      <c r="AC29" s="92">
        <f t="shared" si="33"/>
        <v>7</v>
      </c>
      <c r="AD29" s="93">
        <f t="shared" si="33"/>
        <v>5</v>
      </c>
      <c r="AE29" s="92">
        <f t="shared" si="33"/>
        <v>0</v>
      </c>
      <c r="AF29" s="93">
        <f t="shared" si="33"/>
        <v>0</v>
      </c>
      <c r="AG29" s="92">
        <f t="shared" si="33"/>
        <v>0</v>
      </c>
      <c r="AH29" s="93">
        <f t="shared" si="33"/>
        <v>0</v>
      </c>
      <c r="AI29" s="92">
        <f t="shared" si="33"/>
        <v>0</v>
      </c>
      <c r="AJ29" s="12">
        <f t="shared" si="33"/>
        <v>0</v>
      </c>
    </row>
    <row r="30" spans="1:38" s="4" customFormat="1" ht="15" customHeight="1" x14ac:dyDescent="0.2">
      <c r="A30" s="139" t="s">
        <v>37</v>
      </c>
      <c r="B30" s="36"/>
      <c r="C30" s="95"/>
      <c r="D30" s="17"/>
      <c r="E30" s="111"/>
      <c r="F30" s="33"/>
      <c r="G30" s="107"/>
      <c r="H30" s="17"/>
      <c r="I30" s="111"/>
      <c r="J30" s="33"/>
      <c r="K30" s="107"/>
      <c r="L30" s="17"/>
      <c r="M30" s="111"/>
      <c r="N30" s="33"/>
      <c r="O30" s="107"/>
      <c r="P30" s="17"/>
      <c r="Q30" s="111"/>
      <c r="R30" s="17"/>
      <c r="S30" s="139" t="s">
        <v>37</v>
      </c>
      <c r="T30" s="41"/>
      <c r="U30" s="97"/>
      <c r="V30" s="20"/>
      <c r="W30" s="97"/>
      <c r="X30" s="24"/>
      <c r="Y30" s="97"/>
      <c r="Z30" s="20"/>
      <c r="AA30" s="97"/>
      <c r="AB30" s="20"/>
      <c r="AC30" s="97"/>
      <c r="AD30" s="20"/>
      <c r="AE30" s="97"/>
      <c r="AF30" s="20"/>
      <c r="AG30" s="97"/>
      <c r="AH30" s="20"/>
      <c r="AI30" s="95"/>
      <c r="AJ30" s="34"/>
    </row>
    <row r="31" spans="1:38" s="4" customFormat="1" ht="15" customHeight="1" x14ac:dyDescent="0.2">
      <c r="A31" s="140"/>
      <c r="B31" s="37" t="s">
        <v>16</v>
      </c>
      <c r="C31" s="96">
        <f>SUM(C6+C11+C16+C21+C26)</f>
        <v>145</v>
      </c>
      <c r="D31" s="67">
        <v>6</v>
      </c>
      <c r="E31" s="108">
        <f t="shared" ref="E31:Q31" si="34">SUM(E6+E11+E16+E21+E26)</f>
        <v>257</v>
      </c>
      <c r="F31" s="67">
        <v>8</v>
      </c>
      <c r="G31" s="108">
        <f t="shared" si="34"/>
        <v>186</v>
      </c>
      <c r="H31" s="67">
        <v>7</v>
      </c>
      <c r="I31" s="108">
        <f t="shared" si="34"/>
        <v>50</v>
      </c>
      <c r="J31" s="67">
        <v>4</v>
      </c>
      <c r="K31" s="108">
        <f t="shared" si="34"/>
        <v>67</v>
      </c>
      <c r="L31" s="67">
        <v>5</v>
      </c>
      <c r="M31" s="108">
        <f t="shared" si="34"/>
        <v>7</v>
      </c>
      <c r="N31" s="67">
        <v>3</v>
      </c>
      <c r="O31" s="108">
        <f t="shared" si="34"/>
        <v>0</v>
      </c>
      <c r="P31" s="67"/>
      <c r="Q31" s="108">
        <f t="shared" si="34"/>
        <v>0</v>
      </c>
      <c r="R31" s="67"/>
      <c r="S31" s="140"/>
      <c r="T31" s="39" t="s">
        <v>16</v>
      </c>
      <c r="U31" s="96">
        <f>SUM(U6+U11+U16+U21+U26)</f>
        <v>77</v>
      </c>
      <c r="V31" s="67">
        <v>6</v>
      </c>
      <c r="W31" s="96">
        <f t="shared" ref="W31:AC31" si="35">SUM(W6+W11+W16+W21+W26)</f>
        <v>269</v>
      </c>
      <c r="X31" s="67">
        <v>8</v>
      </c>
      <c r="Y31" s="96">
        <f t="shared" si="35"/>
        <v>116</v>
      </c>
      <c r="Z31" s="67">
        <v>7</v>
      </c>
      <c r="AA31" s="96">
        <f t="shared" si="35"/>
        <v>53</v>
      </c>
      <c r="AB31" s="67">
        <v>4</v>
      </c>
      <c r="AC31" s="96">
        <f t="shared" si="35"/>
        <v>55</v>
      </c>
      <c r="AD31" s="67">
        <v>5</v>
      </c>
      <c r="AE31" s="96"/>
      <c r="AF31" s="67"/>
      <c r="AG31" s="96"/>
      <c r="AH31" s="67"/>
      <c r="AI31" s="97"/>
      <c r="AJ31" s="72"/>
    </row>
    <row r="32" spans="1:38" s="4" customFormat="1" ht="15" customHeight="1" x14ac:dyDescent="0.2">
      <c r="A32" s="140"/>
      <c r="B32" s="37" t="s">
        <v>17</v>
      </c>
      <c r="C32" s="97">
        <f>SUM(C7+C12+C17+C22+C27)</f>
        <v>150</v>
      </c>
      <c r="D32" s="68">
        <v>7</v>
      </c>
      <c r="E32" s="109">
        <f t="shared" ref="E32:Q32" si="36">SUM(E7+E12+E17+E22+E27)</f>
        <v>243</v>
      </c>
      <c r="F32" s="68">
        <v>8</v>
      </c>
      <c r="G32" s="109">
        <f t="shared" si="36"/>
        <v>122</v>
      </c>
      <c r="H32" s="68">
        <v>5</v>
      </c>
      <c r="I32" s="109">
        <f t="shared" si="36"/>
        <v>100</v>
      </c>
      <c r="J32" s="68">
        <v>4</v>
      </c>
      <c r="K32" s="109">
        <f t="shared" si="36"/>
        <v>140</v>
      </c>
      <c r="L32" s="68">
        <v>6</v>
      </c>
      <c r="M32" s="109">
        <f t="shared" si="36"/>
        <v>0</v>
      </c>
      <c r="N32" s="68"/>
      <c r="O32" s="109">
        <f t="shared" si="36"/>
        <v>0</v>
      </c>
      <c r="P32" s="68"/>
      <c r="Q32" s="109">
        <f t="shared" si="36"/>
        <v>0</v>
      </c>
      <c r="R32" s="68"/>
      <c r="S32" s="140"/>
      <c r="T32" s="39" t="s">
        <v>17</v>
      </c>
      <c r="U32" s="97">
        <f>SUM(U7+U12+U17+U22+U27)</f>
        <v>86.5</v>
      </c>
      <c r="V32" s="68">
        <v>5</v>
      </c>
      <c r="W32" s="97">
        <f t="shared" ref="W32:AC32" si="37">SUM(W7+W12+W17+W22+W27)</f>
        <v>280</v>
      </c>
      <c r="X32" s="68">
        <v>8</v>
      </c>
      <c r="Y32" s="97">
        <f t="shared" si="37"/>
        <v>81</v>
      </c>
      <c r="Z32" s="68">
        <v>4</v>
      </c>
      <c r="AA32" s="97">
        <f t="shared" si="37"/>
        <v>94</v>
      </c>
      <c r="AB32" s="68">
        <v>6</v>
      </c>
      <c r="AC32" s="97">
        <f t="shared" si="37"/>
        <v>98.5</v>
      </c>
      <c r="AD32" s="68">
        <v>7</v>
      </c>
      <c r="AE32" s="97"/>
      <c r="AF32" s="68"/>
      <c r="AG32" s="97"/>
      <c r="AH32" s="68"/>
      <c r="AI32" s="97"/>
      <c r="AJ32" s="72"/>
    </row>
    <row r="33" spans="1:43" s="4" customFormat="1" ht="15" customHeight="1" thickBot="1" x14ac:dyDescent="0.25">
      <c r="A33" s="141"/>
      <c r="B33" s="38" t="s">
        <v>9</v>
      </c>
      <c r="C33" s="116">
        <f>SUM(C8+C13+C18+C23+C28)</f>
        <v>189</v>
      </c>
      <c r="D33" s="69">
        <v>7</v>
      </c>
      <c r="E33" s="110">
        <f t="shared" ref="E33:Q33" si="38">SUM(E8+E13+E18+E23+E28)</f>
        <v>243</v>
      </c>
      <c r="F33" s="69">
        <v>8</v>
      </c>
      <c r="G33" s="110">
        <f t="shared" si="38"/>
        <v>122</v>
      </c>
      <c r="H33" s="69">
        <v>5</v>
      </c>
      <c r="I33" s="110">
        <f t="shared" si="38"/>
        <v>36</v>
      </c>
      <c r="J33" s="69">
        <v>4</v>
      </c>
      <c r="K33" s="110">
        <f t="shared" si="38"/>
        <v>142</v>
      </c>
      <c r="L33" s="69">
        <v>6</v>
      </c>
      <c r="M33" s="110">
        <f t="shared" si="38"/>
        <v>0</v>
      </c>
      <c r="N33" s="69"/>
      <c r="O33" s="110">
        <f t="shared" si="38"/>
        <v>0</v>
      </c>
      <c r="P33" s="69"/>
      <c r="Q33" s="110">
        <f t="shared" si="38"/>
        <v>0</v>
      </c>
      <c r="R33" s="69"/>
      <c r="S33" s="141"/>
      <c r="T33" s="40" t="s">
        <v>9</v>
      </c>
      <c r="U33" s="98">
        <f>SUM(U8+U13+U18+U23+U28)</f>
        <v>105</v>
      </c>
      <c r="V33" s="22">
        <v>6</v>
      </c>
      <c r="W33" s="98">
        <f t="shared" ref="W33:AC33" si="39">SUM(W8+W13+W18+W23+W28)</f>
        <v>257</v>
      </c>
      <c r="X33" s="22">
        <v>8</v>
      </c>
      <c r="Y33" s="98">
        <f t="shared" si="39"/>
        <v>83</v>
      </c>
      <c r="Z33" s="22">
        <v>4</v>
      </c>
      <c r="AA33" s="98">
        <f t="shared" si="39"/>
        <v>57</v>
      </c>
      <c r="AB33" s="22">
        <v>5</v>
      </c>
      <c r="AC33" s="98">
        <f t="shared" si="39"/>
        <v>113</v>
      </c>
      <c r="AD33" s="22">
        <v>7</v>
      </c>
      <c r="AE33" s="98"/>
      <c r="AF33" s="22"/>
      <c r="AG33" s="98"/>
      <c r="AH33" s="22"/>
      <c r="AI33" s="98"/>
      <c r="AJ33" s="22"/>
      <c r="AK33" s="76"/>
    </row>
    <row r="34" spans="1:43" s="2" customFormat="1" ht="15" customHeight="1" thickBot="1" x14ac:dyDescent="0.25">
      <c r="A34" s="137" t="s">
        <v>10</v>
      </c>
      <c r="B34" s="138"/>
      <c r="C34" s="8">
        <f>SUM(C30:C33)</f>
        <v>484</v>
      </c>
      <c r="D34" s="112">
        <f t="shared" ref="D34:R34" si="40">SUM(D30:D33)</f>
        <v>20</v>
      </c>
      <c r="E34" s="113">
        <f t="shared" si="40"/>
        <v>743</v>
      </c>
      <c r="F34" s="114">
        <f t="shared" si="40"/>
        <v>24</v>
      </c>
      <c r="G34" s="8">
        <f t="shared" si="40"/>
        <v>430</v>
      </c>
      <c r="H34" s="112">
        <f t="shared" si="40"/>
        <v>17</v>
      </c>
      <c r="I34" s="113">
        <f t="shared" si="40"/>
        <v>186</v>
      </c>
      <c r="J34" s="114">
        <f t="shared" si="40"/>
        <v>12</v>
      </c>
      <c r="K34" s="8">
        <f t="shared" si="40"/>
        <v>349</v>
      </c>
      <c r="L34" s="112">
        <f t="shared" si="40"/>
        <v>17</v>
      </c>
      <c r="M34" s="113">
        <f t="shared" si="40"/>
        <v>7</v>
      </c>
      <c r="N34" s="114">
        <f t="shared" si="40"/>
        <v>3</v>
      </c>
      <c r="O34" s="8">
        <f t="shared" si="40"/>
        <v>0</v>
      </c>
      <c r="P34" s="112">
        <f t="shared" si="40"/>
        <v>0</v>
      </c>
      <c r="Q34" s="113">
        <f t="shared" si="40"/>
        <v>0</v>
      </c>
      <c r="R34" s="115">
        <f t="shared" si="40"/>
        <v>0</v>
      </c>
      <c r="S34" s="145" t="s">
        <v>10</v>
      </c>
      <c r="T34" s="146"/>
      <c r="U34" s="8">
        <f>SUM(U30:U33)</f>
        <v>268.5</v>
      </c>
      <c r="V34" s="12">
        <f t="shared" ref="V34:AJ34" si="41">SUM(V30:V33)</f>
        <v>17</v>
      </c>
      <c r="W34" s="91">
        <f t="shared" si="41"/>
        <v>806</v>
      </c>
      <c r="X34" s="13">
        <f t="shared" si="41"/>
        <v>24</v>
      </c>
      <c r="Y34" s="8">
        <f t="shared" si="41"/>
        <v>280</v>
      </c>
      <c r="Z34" s="12">
        <f t="shared" si="41"/>
        <v>15</v>
      </c>
      <c r="AA34" s="91">
        <f t="shared" si="41"/>
        <v>204</v>
      </c>
      <c r="AB34" s="13">
        <f t="shared" si="41"/>
        <v>15</v>
      </c>
      <c r="AC34" s="8">
        <f t="shared" si="41"/>
        <v>266.5</v>
      </c>
      <c r="AD34" s="12">
        <f t="shared" si="41"/>
        <v>19</v>
      </c>
      <c r="AE34" s="91">
        <f t="shared" si="41"/>
        <v>0</v>
      </c>
      <c r="AF34" s="13">
        <f t="shared" si="41"/>
        <v>0</v>
      </c>
      <c r="AG34" s="8">
        <f t="shared" si="41"/>
        <v>0</v>
      </c>
      <c r="AH34" s="12">
        <f t="shared" si="41"/>
        <v>0</v>
      </c>
      <c r="AI34" s="91">
        <f t="shared" si="41"/>
        <v>0</v>
      </c>
      <c r="AJ34" s="12">
        <f t="shared" si="41"/>
        <v>0</v>
      </c>
    </row>
    <row r="35" spans="1:43" s="44" customFormat="1" ht="15" customHeight="1" thickBot="1" x14ac:dyDescent="0.3">
      <c r="A35" s="143" t="s">
        <v>38</v>
      </c>
      <c r="B35" s="144"/>
      <c r="C35" s="35"/>
      <c r="D35" s="117">
        <v>2</v>
      </c>
      <c r="E35" s="118"/>
      <c r="F35" s="156">
        <v>1</v>
      </c>
      <c r="G35" s="118"/>
      <c r="H35" s="117">
        <v>3</v>
      </c>
      <c r="I35" s="118"/>
      <c r="J35" s="117">
        <v>5</v>
      </c>
      <c r="K35" s="118"/>
      <c r="L35" s="117">
        <v>4</v>
      </c>
      <c r="M35" s="118"/>
      <c r="N35" s="117"/>
      <c r="O35" s="118"/>
      <c r="P35" s="117"/>
      <c r="Q35" s="118"/>
      <c r="R35" s="119"/>
      <c r="S35" s="143" t="s">
        <v>38</v>
      </c>
      <c r="T35" s="144"/>
      <c r="U35" s="35"/>
      <c r="V35" s="117">
        <v>3</v>
      </c>
      <c r="W35" s="118"/>
      <c r="X35" s="156">
        <v>1</v>
      </c>
      <c r="Y35" s="118"/>
      <c r="Z35" s="117">
        <v>4</v>
      </c>
      <c r="AA35" s="118"/>
      <c r="AB35" s="117">
        <v>5</v>
      </c>
      <c r="AC35" s="118"/>
      <c r="AD35" s="117">
        <v>2</v>
      </c>
      <c r="AE35" s="73"/>
      <c r="AF35" s="117"/>
      <c r="AG35" s="118"/>
      <c r="AH35" s="117"/>
      <c r="AI35" s="118"/>
      <c r="AJ35" s="119"/>
      <c r="AL35" s="70"/>
    </row>
    <row r="36" spans="1:43" ht="12" customHeight="1" x14ac:dyDescent="0.2">
      <c r="S36" s="1"/>
      <c r="T36" s="1"/>
      <c r="U36" s="1"/>
      <c r="V36" s="14"/>
      <c r="W36" s="1"/>
      <c r="X36" s="14"/>
      <c r="Y36" s="1"/>
      <c r="Z36" s="14"/>
      <c r="AA36" s="1"/>
      <c r="AB36" s="14"/>
      <c r="AC36" s="1"/>
      <c r="AD36" s="14"/>
      <c r="AE36" s="1"/>
      <c r="AF36" s="14"/>
      <c r="AG36" s="1"/>
      <c r="AH36" s="1"/>
      <c r="AI36" s="1"/>
      <c r="AJ36" s="1"/>
    </row>
    <row r="37" spans="1:43" ht="15" customHeight="1" x14ac:dyDescent="0.2">
      <c r="C37" s="142"/>
      <c r="D37" s="142"/>
      <c r="E37" s="142"/>
      <c r="F37" s="142"/>
      <c r="G37" s="142"/>
      <c r="H37" s="142"/>
      <c r="I37" s="148" t="s">
        <v>54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</row>
    <row r="38" spans="1:43" s="60" customFormat="1" ht="15" customHeight="1" x14ac:dyDescent="0.25">
      <c r="B38" s="149" t="s">
        <v>55</v>
      </c>
      <c r="C38" s="149"/>
      <c r="D38" s="149"/>
      <c r="E38" s="149"/>
      <c r="F38" s="149"/>
      <c r="G38" s="149"/>
      <c r="H38" s="149"/>
      <c r="I38" s="149"/>
      <c r="J38" s="149"/>
      <c r="L38" s="81"/>
      <c r="N38" s="81"/>
      <c r="P38" s="81"/>
      <c r="R38" s="81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</row>
    <row r="39" spans="1:43" s="58" customFormat="1" ht="15" customHeight="1" thickBot="1" x14ac:dyDescent="0.3">
      <c r="A39" s="88"/>
      <c r="B39" s="82"/>
      <c r="C39" s="83"/>
      <c r="D39" s="84"/>
      <c r="E39" s="83"/>
      <c r="F39" s="84"/>
      <c r="G39" s="83"/>
      <c r="H39" s="84"/>
      <c r="I39" s="83"/>
      <c r="J39" s="84"/>
      <c r="K39" s="83"/>
      <c r="L39" s="84"/>
      <c r="M39" s="83"/>
      <c r="N39" s="84"/>
      <c r="O39" s="83"/>
      <c r="P39" s="84"/>
      <c r="Q39" s="83"/>
      <c r="R39" s="84"/>
      <c r="T39" s="71"/>
      <c r="U39" s="71"/>
      <c r="V39" s="71"/>
      <c r="W39" s="71"/>
      <c r="X39" s="71"/>
      <c r="Y39" s="71"/>
      <c r="Z39" s="59"/>
      <c r="AB39" s="59"/>
      <c r="AD39" s="59"/>
      <c r="AF39" s="59"/>
      <c r="AH39" s="59"/>
      <c r="AJ39" s="59"/>
    </row>
    <row r="40" spans="1:43" s="58" customFormat="1" ht="20.100000000000001" customHeight="1" thickBot="1" x14ac:dyDescent="0.3">
      <c r="A40" s="88"/>
      <c r="B40" s="82"/>
      <c r="C40" s="83"/>
      <c r="D40" s="84"/>
      <c r="E40" s="83"/>
      <c r="F40" s="84"/>
      <c r="G40" s="83"/>
      <c r="H40" s="84"/>
      <c r="I40" s="83"/>
      <c r="J40" s="84"/>
      <c r="K40" s="83"/>
      <c r="L40" s="84"/>
      <c r="M40" s="83"/>
      <c r="N40" s="84"/>
      <c r="O40" s="83"/>
      <c r="P40" s="84"/>
      <c r="Q40" s="83"/>
      <c r="R40" s="84"/>
      <c r="S40" s="90" t="s">
        <v>39</v>
      </c>
      <c r="T40" s="122" t="s">
        <v>40</v>
      </c>
      <c r="U40" s="123"/>
      <c r="V40" s="123"/>
      <c r="W40" s="123"/>
      <c r="X40" s="123"/>
      <c r="Y40" s="123"/>
      <c r="Z40" s="123"/>
      <c r="AA40" s="124"/>
      <c r="AB40" s="122" t="s">
        <v>41</v>
      </c>
      <c r="AC40" s="123"/>
      <c r="AD40" s="123"/>
      <c r="AE40" s="123"/>
      <c r="AF40" s="123"/>
      <c r="AG40" s="123"/>
      <c r="AH40" s="123"/>
      <c r="AI40" s="125"/>
      <c r="AJ40" s="71"/>
    </row>
    <row r="41" spans="1:43" s="58" customFormat="1" ht="20.100000000000001" customHeight="1" x14ac:dyDescent="0.2">
      <c r="A41" s="88"/>
      <c r="B41" s="82"/>
      <c r="C41" s="83"/>
      <c r="D41" s="84"/>
      <c r="E41" s="83"/>
      <c r="F41" s="84"/>
      <c r="G41" s="83"/>
      <c r="H41" s="84"/>
      <c r="I41" s="83"/>
      <c r="J41" s="84"/>
      <c r="K41" s="83"/>
      <c r="L41" s="84"/>
      <c r="M41" s="83"/>
      <c r="N41" s="84"/>
      <c r="O41" s="83"/>
      <c r="P41" s="84"/>
      <c r="Q41" s="83"/>
      <c r="R41" s="84"/>
      <c r="S41" s="157" t="s">
        <v>42</v>
      </c>
      <c r="T41" s="158" t="s">
        <v>48</v>
      </c>
      <c r="U41" s="159"/>
      <c r="V41" s="159" t="s">
        <v>59</v>
      </c>
      <c r="W41" s="159"/>
      <c r="X41" s="159" t="s">
        <v>51</v>
      </c>
      <c r="Y41" s="159"/>
      <c r="Z41" s="159" t="s">
        <v>50</v>
      </c>
      <c r="AA41" s="160"/>
      <c r="AB41" s="161" t="s">
        <v>48</v>
      </c>
      <c r="AC41" s="162"/>
      <c r="AD41" s="162" t="s">
        <v>50</v>
      </c>
      <c r="AE41" s="162"/>
      <c r="AF41" s="162" t="s">
        <v>59</v>
      </c>
      <c r="AG41" s="162"/>
      <c r="AH41" s="162" t="s">
        <v>47</v>
      </c>
      <c r="AI41" s="163"/>
      <c r="AJ41" s="1"/>
    </row>
    <row r="42" spans="1:43" s="6" customFormat="1" ht="20.100000000000001" customHeight="1" x14ac:dyDescent="0.2">
      <c r="A42" s="153"/>
      <c r="B42" s="153"/>
      <c r="D42" s="23"/>
      <c r="F42" s="23"/>
      <c r="H42" s="23"/>
      <c r="J42" s="23"/>
      <c r="L42" s="23"/>
      <c r="N42" s="23"/>
      <c r="P42" s="23"/>
      <c r="R42" s="23"/>
      <c r="S42" s="164" t="s">
        <v>44</v>
      </c>
      <c r="T42" s="165" t="s">
        <v>48</v>
      </c>
      <c r="U42" s="166"/>
      <c r="V42" s="166" t="s">
        <v>47</v>
      </c>
      <c r="W42" s="166"/>
      <c r="X42" s="166" t="s">
        <v>59</v>
      </c>
      <c r="Y42" s="166"/>
      <c r="Z42" s="166" t="s">
        <v>51</v>
      </c>
      <c r="AA42" s="167"/>
      <c r="AB42" s="165" t="s">
        <v>48</v>
      </c>
      <c r="AC42" s="166"/>
      <c r="AD42" s="159" t="s">
        <v>59</v>
      </c>
      <c r="AE42" s="159"/>
      <c r="AF42" s="166" t="s">
        <v>51</v>
      </c>
      <c r="AG42" s="166"/>
      <c r="AH42" s="166" t="s">
        <v>50</v>
      </c>
      <c r="AI42" s="168"/>
      <c r="AJ42" s="1"/>
      <c r="AK42" s="56"/>
      <c r="AM42" s="56"/>
      <c r="AO42" s="56"/>
      <c r="AQ42" s="56"/>
    </row>
    <row r="43" spans="1:43" ht="20.100000000000001" customHeight="1" x14ac:dyDescent="0.2">
      <c r="D43" s="1"/>
      <c r="F43" s="1"/>
      <c r="H43" s="1"/>
      <c r="J43" s="1"/>
      <c r="L43" s="1"/>
      <c r="N43" s="1"/>
      <c r="P43" s="1"/>
      <c r="R43" s="1"/>
      <c r="S43" s="164" t="s">
        <v>43</v>
      </c>
      <c r="T43" s="165" t="s">
        <v>48</v>
      </c>
      <c r="U43" s="166"/>
      <c r="V43" s="166" t="s">
        <v>59</v>
      </c>
      <c r="W43" s="166"/>
      <c r="X43" s="166" t="s">
        <v>51</v>
      </c>
      <c r="Y43" s="166"/>
      <c r="Z43" s="166" t="s">
        <v>47</v>
      </c>
      <c r="AA43" s="167"/>
      <c r="AB43" s="165" t="s">
        <v>48</v>
      </c>
      <c r="AC43" s="166"/>
      <c r="AD43" s="166" t="s">
        <v>51</v>
      </c>
      <c r="AE43" s="166"/>
      <c r="AF43" s="166" t="s">
        <v>47</v>
      </c>
      <c r="AG43" s="166"/>
      <c r="AH43" s="159" t="s">
        <v>59</v>
      </c>
      <c r="AI43" s="169"/>
      <c r="AJ43" s="1"/>
      <c r="AK43" s="14"/>
      <c r="AM43" s="14"/>
      <c r="AO43" s="14"/>
      <c r="AQ43" s="14"/>
    </row>
    <row r="44" spans="1:43" ht="20.100000000000001" customHeight="1" x14ac:dyDescent="0.2">
      <c r="A44" s="85"/>
      <c r="B44" s="85"/>
      <c r="C44" s="85"/>
      <c r="D44" s="85"/>
      <c r="E44" s="85"/>
      <c r="F44" s="85"/>
      <c r="G44" s="85"/>
      <c r="H44" s="86"/>
      <c r="S44" s="164" t="s">
        <v>45</v>
      </c>
      <c r="T44" s="165" t="s">
        <v>47</v>
      </c>
      <c r="U44" s="166"/>
      <c r="V44" s="166" t="s">
        <v>48</v>
      </c>
      <c r="W44" s="166"/>
      <c r="X44" s="166" t="s">
        <v>51</v>
      </c>
      <c r="Y44" s="166"/>
      <c r="Z44" s="166" t="s">
        <v>50</v>
      </c>
      <c r="AA44" s="167"/>
      <c r="AB44" s="165" t="s">
        <v>48</v>
      </c>
      <c r="AC44" s="166"/>
      <c r="AD44" s="166" t="s">
        <v>47</v>
      </c>
      <c r="AE44" s="166"/>
      <c r="AF44" s="166" t="s">
        <v>51</v>
      </c>
      <c r="AG44" s="166"/>
      <c r="AH44" s="166" t="s">
        <v>59</v>
      </c>
      <c r="AI44" s="168"/>
      <c r="AJ44" s="1"/>
      <c r="AK44" s="14"/>
      <c r="AM44" s="14"/>
      <c r="AO44" s="14"/>
      <c r="AQ44" s="14"/>
    </row>
    <row r="45" spans="1:43" ht="20.100000000000001" customHeight="1" thickBot="1" x14ac:dyDescent="0.25">
      <c r="A45" s="89"/>
      <c r="B45" s="89"/>
      <c r="C45" s="87"/>
      <c r="D45" s="87"/>
      <c r="E45" s="87"/>
      <c r="F45" s="87"/>
      <c r="G45" s="87"/>
      <c r="H45" s="87"/>
      <c r="S45" s="170" t="s">
        <v>46</v>
      </c>
      <c r="T45" s="171" t="s">
        <v>50</v>
      </c>
      <c r="U45" s="172"/>
      <c r="V45" s="172" t="s">
        <v>47</v>
      </c>
      <c r="W45" s="172"/>
      <c r="X45" s="172" t="s">
        <v>59</v>
      </c>
      <c r="Y45" s="172"/>
      <c r="Z45" s="172" t="s">
        <v>48</v>
      </c>
      <c r="AA45" s="173"/>
      <c r="AB45" s="171" t="s">
        <v>48</v>
      </c>
      <c r="AC45" s="172"/>
      <c r="AD45" s="172" t="s">
        <v>47</v>
      </c>
      <c r="AE45" s="172"/>
      <c r="AF45" s="172" t="s">
        <v>50</v>
      </c>
      <c r="AG45" s="172"/>
      <c r="AH45" s="172" t="s">
        <v>51</v>
      </c>
      <c r="AI45" s="174"/>
      <c r="AJ45" s="1"/>
      <c r="AK45" s="14"/>
      <c r="AM45" s="14"/>
      <c r="AO45" s="14"/>
      <c r="AQ45" s="14"/>
    </row>
    <row r="46" spans="1:43" ht="15" customHeight="1" x14ac:dyDescent="0.2">
      <c r="A46" s="89"/>
      <c r="B46" s="89"/>
      <c r="C46" s="87"/>
      <c r="D46" s="87"/>
      <c r="E46" s="87"/>
      <c r="F46" s="87"/>
      <c r="G46" s="87"/>
      <c r="H46" s="87"/>
      <c r="S46" s="1"/>
      <c r="T46" s="14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43" ht="12" customHeight="1" x14ac:dyDescent="0.2">
      <c r="A47" s="46"/>
      <c r="B47" s="46"/>
      <c r="C47" s="61"/>
      <c r="D47" s="61"/>
      <c r="E47" s="62"/>
      <c r="F47" s="62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1:43" s="121" customFormat="1" ht="15" customHeight="1" x14ac:dyDescent="0.3">
      <c r="A48" s="147" t="s">
        <v>53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</row>
    <row r="49" spans="1:36" s="75" customFormat="1" ht="15" customHeight="1" x14ac:dyDescent="0.2"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</row>
    <row r="50" spans="1:36" s="75" customFormat="1" ht="15" customHeight="1" x14ac:dyDescent="0.2">
      <c r="S50" s="57"/>
      <c r="T50" s="57"/>
      <c r="U50" s="57"/>
      <c r="V50" s="44"/>
      <c r="W50" s="57"/>
      <c r="X50" s="44"/>
      <c r="Y50" s="57"/>
      <c r="Z50" s="44"/>
      <c r="AA50" s="57"/>
      <c r="AB50" s="44"/>
      <c r="AC50" s="57"/>
      <c r="AD50" s="44"/>
      <c r="AE50" s="57"/>
      <c r="AF50" s="44"/>
      <c r="AG50" s="57"/>
      <c r="AH50" s="44"/>
      <c r="AI50" s="57"/>
      <c r="AJ50" s="44"/>
    </row>
    <row r="51" spans="1:36" ht="15" customHeight="1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1"/>
      <c r="T51" s="1"/>
      <c r="U51" s="1"/>
      <c r="V51" s="14"/>
      <c r="W51" s="1"/>
      <c r="X51" s="14"/>
      <c r="Y51" s="1"/>
      <c r="Z51" s="14"/>
      <c r="AA51" s="1"/>
      <c r="AB51" s="14"/>
      <c r="AC51" s="1"/>
      <c r="AD51" s="14"/>
      <c r="AE51" s="1"/>
      <c r="AF51" s="14"/>
      <c r="AG51" s="1"/>
      <c r="AH51" s="14"/>
      <c r="AI51" s="1"/>
      <c r="AJ51" s="14"/>
    </row>
    <row r="52" spans="1:36" s="57" customFormat="1" ht="15" customHeight="1" x14ac:dyDescent="0.2">
      <c r="A52" s="1"/>
      <c r="B52" s="14"/>
      <c r="C52" s="1"/>
      <c r="D52" s="14"/>
      <c r="E52" s="1"/>
      <c r="F52" s="14"/>
      <c r="G52" s="1"/>
      <c r="H52" s="14"/>
      <c r="I52" s="1"/>
      <c r="J52" s="14"/>
      <c r="K52" s="1"/>
      <c r="L52" s="14"/>
      <c r="M52" s="1"/>
      <c r="N52" s="14"/>
      <c r="O52" s="1"/>
      <c r="P52" s="1"/>
      <c r="Q52" s="1"/>
      <c r="R52" s="14"/>
      <c r="S52" s="1"/>
      <c r="T52" s="1"/>
      <c r="U52" s="1"/>
      <c r="V52" s="14"/>
      <c r="W52" s="1"/>
      <c r="X52" s="14"/>
      <c r="Y52" s="1"/>
      <c r="Z52" s="14"/>
      <c r="AA52" s="1"/>
      <c r="AB52" s="14"/>
      <c r="AC52" s="1"/>
      <c r="AD52" s="14"/>
      <c r="AE52" s="1"/>
      <c r="AF52" s="14"/>
      <c r="AG52" s="1"/>
      <c r="AH52" s="14"/>
      <c r="AI52" s="1"/>
      <c r="AJ52" s="14"/>
    </row>
    <row r="53" spans="1:36" ht="15" customHeight="1" x14ac:dyDescent="0.2">
      <c r="B53" s="14"/>
      <c r="P53" s="1"/>
      <c r="S53" s="1"/>
      <c r="T53" s="1"/>
      <c r="U53" s="1"/>
      <c r="V53" s="14"/>
      <c r="W53" s="1"/>
      <c r="X53" s="14"/>
      <c r="Y53" s="1"/>
      <c r="Z53" s="14"/>
      <c r="AA53" s="1"/>
      <c r="AB53" s="14"/>
      <c r="AC53" s="1"/>
      <c r="AD53" s="14"/>
      <c r="AE53" s="1"/>
      <c r="AF53" s="14"/>
      <c r="AG53" s="1"/>
      <c r="AH53" s="14"/>
      <c r="AI53" s="1"/>
      <c r="AJ53" s="14"/>
    </row>
    <row r="54" spans="1:36" ht="15" customHeight="1" x14ac:dyDescent="0.2">
      <c r="B54" s="14"/>
      <c r="P54" s="1"/>
      <c r="S54" s="1"/>
      <c r="T54" s="14"/>
      <c r="U54" s="1"/>
      <c r="V54" s="14"/>
      <c r="W54" s="1"/>
      <c r="X54" s="14"/>
      <c r="Y54" s="1"/>
      <c r="Z54" s="14"/>
      <c r="AA54" s="1"/>
      <c r="AB54" s="14"/>
      <c r="AC54" s="1"/>
      <c r="AD54" s="14"/>
      <c r="AE54" s="1"/>
      <c r="AF54" s="14"/>
      <c r="AG54" s="1"/>
      <c r="AH54" s="1"/>
      <c r="AI54" s="1"/>
      <c r="AJ54" s="1"/>
    </row>
    <row r="55" spans="1:36" ht="15" customHeight="1" x14ac:dyDescent="0.2">
      <c r="B55" s="14"/>
      <c r="P55" s="1"/>
      <c r="S55" s="1"/>
      <c r="T55" s="14"/>
      <c r="U55" s="1"/>
      <c r="V55" s="14"/>
      <c r="W55" s="1"/>
      <c r="X55" s="14"/>
      <c r="Y55" s="1"/>
      <c r="Z55" s="14"/>
      <c r="AA55" s="1"/>
      <c r="AB55" s="14"/>
      <c r="AC55" s="1"/>
      <c r="AD55" s="14"/>
      <c r="AE55" s="1"/>
      <c r="AF55" s="14"/>
      <c r="AG55" s="1"/>
      <c r="AH55" s="1"/>
      <c r="AI55" s="1"/>
      <c r="AJ55" s="1"/>
    </row>
    <row r="56" spans="1:36" ht="15" customHeight="1" x14ac:dyDescent="0.2">
      <c r="B56" s="14"/>
      <c r="P56" s="1"/>
      <c r="S56" s="1"/>
      <c r="T56" s="14"/>
      <c r="U56" s="1"/>
      <c r="V56" s="14"/>
      <c r="W56" s="1"/>
      <c r="X56" s="14"/>
      <c r="Y56" s="1"/>
      <c r="Z56" s="14"/>
      <c r="AA56" s="1"/>
      <c r="AB56" s="14"/>
      <c r="AC56" s="1"/>
      <c r="AD56" s="14"/>
      <c r="AE56" s="1"/>
      <c r="AF56" s="14"/>
      <c r="AG56" s="1"/>
      <c r="AH56" s="1"/>
      <c r="AI56" s="1"/>
      <c r="AJ56" s="1"/>
    </row>
    <row r="57" spans="1:36" ht="15" customHeight="1" x14ac:dyDescent="0.2">
      <c r="B57" s="14"/>
      <c r="P57" s="1"/>
      <c r="S57" s="1"/>
      <c r="T57" s="14"/>
      <c r="U57" s="1"/>
      <c r="V57" s="14"/>
      <c r="W57" s="1"/>
      <c r="X57" s="14"/>
      <c r="Y57" s="1"/>
      <c r="Z57" s="14"/>
      <c r="AA57" s="1"/>
      <c r="AB57" s="14"/>
      <c r="AC57" s="1"/>
      <c r="AD57" s="14"/>
      <c r="AE57" s="1"/>
      <c r="AF57" s="14"/>
      <c r="AG57" s="1"/>
      <c r="AH57" s="1"/>
      <c r="AI57" s="1"/>
      <c r="AJ57" s="1"/>
    </row>
    <row r="58" spans="1:36" ht="15" customHeight="1" x14ac:dyDescent="0.2">
      <c r="B58" s="14"/>
      <c r="P58" s="1"/>
      <c r="S58" s="1"/>
      <c r="T58" s="14"/>
      <c r="U58" s="1"/>
      <c r="V58" s="14"/>
      <c r="W58" s="1"/>
      <c r="X58" s="14"/>
      <c r="Y58" s="1"/>
      <c r="Z58" s="14"/>
      <c r="AA58" s="1"/>
      <c r="AB58" s="14"/>
      <c r="AC58" s="1"/>
      <c r="AD58" s="14"/>
      <c r="AE58" s="1"/>
      <c r="AF58" s="14"/>
      <c r="AG58" s="1"/>
      <c r="AH58" s="1"/>
      <c r="AI58" s="1"/>
      <c r="AJ58" s="1"/>
    </row>
    <row r="59" spans="1:36" ht="15" customHeight="1" x14ac:dyDescent="0.2">
      <c r="B59" s="14"/>
      <c r="P59" s="1"/>
      <c r="S59" s="1"/>
      <c r="T59" s="14"/>
      <c r="U59" s="1"/>
      <c r="V59" s="14"/>
      <c r="W59" s="1"/>
      <c r="X59" s="14"/>
      <c r="Y59" s="1"/>
      <c r="Z59" s="14"/>
      <c r="AA59" s="1"/>
      <c r="AB59" s="14"/>
      <c r="AC59" s="1"/>
      <c r="AD59" s="14"/>
      <c r="AE59" s="1"/>
      <c r="AF59" s="14"/>
      <c r="AG59" s="1"/>
      <c r="AH59" s="1"/>
      <c r="AI59" s="1"/>
      <c r="AJ59" s="1"/>
    </row>
    <row r="60" spans="1:36" ht="15" customHeight="1" x14ac:dyDescent="0.2">
      <c r="B60" s="14"/>
      <c r="P60" s="1"/>
      <c r="S60" s="1"/>
      <c r="T60" s="14"/>
      <c r="U60" s="1"/>
      <c r="V60" s="14"/>
      <c r="W60" s="1"/>
      <c r="X60" s="14"/>
      <c r="Y60" s="1"/>
      <c r="Z60" s="14"/>
      <c r="AA60" s="1"/>
      <c r="AB60" s="14"/>
      <c r="AC60" s="1"/>
      <c r="AD60" s="14"/>
      <c r="AE60" s="1"/>
      <c r="AF60" s="14"/>
      <c r="AG60" s="1"/>
      <c r="AH60" s="1"/>
      <c r="AI60" s="1"/>
      <c r="AJ60" s="1"/>
    </row>
    <row r="61" spans="1:36" ht="15" customHeight="1" x14ac:dyDescent="0.2">
      <c r="S61" s="1"/>
      <c r="T61" s="14"/>
      <c r="U61" s="1"/>
      <c r="V61" s="14"/>
      <c r="W61" s="1"/>
      <c r="X61" s="14"/>
      <c r="Y61" s="1"/>
      <c r="Z61" s="14"/>
      <c r="AA61" s="1"/>
      <c r="AB61" s="14"/>
      <c r="AC61" s="1"/>
      <c r="AD61" s="14"/>
      <c r="AE61" s="1"/>
      <c r="AF61" s="14"/>
      <c r="AG61" s="1"/>
      <c r="AH61" s="1"/>
      <c r="AI61" s="1"/>
      <c r="AJ61" s="1"/>
    </row>
    <row r="62" spans="1:36" ht="15" customHeight="1" x14ac:dyDescent="0.2">
      <c r="S62" s="1"/>
      <c r="T62" s="14"/>
      <c r="U62" s="1"/>
      <c r="V62" s="14"/>
      <c r="W62" s="1"/>
      <c r="X62" s="14"/>
      <c r="Y62" s="1"/>
      <c r="Z62" s="14"/>
      <c r="AA62" s="1"/>
      <c r="AB62" s="14"/>
      <c r="AC62" s="1"/>
      <c r="AD62" s="14"/>
      <c r="AE62" s="1"/>
      <c r="AF62" s="14"/>
      <c r="AG62" s="1"/>
      <c r="AH62" s="1"/>
      <c r="AI62" s="1"/>
      <c r="AJ62" s="1"/>
    </row>
    <row r="63" spans="1:36" ht="15" customHeight="1" x14ac:dyDescent="0.2">
      <c r="S63" s="1"/>
      <c r="T63" s="14"/>
      <c r="U63" s="1"/>
      <c r="V63" s="14"/>
      <c r="W63" s="1"/>
      <c r="X63" s="14"/>
      <c r="Y63" s="1"/>
      <c r="Z63" s="14"/>
      <c r="AA63" s="1"/>
      <c r="AB63" s="14"/>
      <c r="AC63" s="1"/>
      <c r="AD63" s="14"/>
      <c r="AE63" s="1"/>
      <c r="AF63" s="14"/>
      <c r="AG63" s="1"/>
      <c r="AH63" s="1"/>
      <c r="AI63" s="1"/>
      <c r="AJ63" s="1"/>
    </row>
    <row r="64" spans="1:36" ht="15" customHeight="1" x14ac:dyDescent="0.2">
      <c r="S64" s="1"/>
      <c r="T64" s="14"/>
      <c r="U64" s="1"/>
      <c r="V64" s="14"/>
      <c r="W64" s="1"/>
      <c r="X64" s="14"/>
      <c r="Y64" s="1"/>
      <c r="Z64" s="14"/>
      <c r="AA64" s="1"/>
      <c r="AB64" s="14"/>
      <c r="AC64" s="1"/>
      <c r="AD64" s="14"/>
      <c r="AE64" s="1"/>
      <c r="AF64" s="14"/>
      <c r="AG64" s="1"/>
      <c r="AH64" s="1"/>
      <c r="AI64" s="1"/>
      <c r="AJ64" s="1"/>
    </row>
    <row r="65" spans="19:36" ht="15" customHeight="1" x14ac:dyDescent="0.2">
      <c r="S65" s="1"/>
      <c r="T65" s="14"/>
      <c r="U65" s="1"/>
      <c r="V65" s="14"/>
      <c r="W65" s="1"/>
      <c r="X65" s="14"/>
      <c r="Y65" s="1"/>
      <c r="Z65" s="14"/>
      <c r="AA65" s="1"/>
      <c r="AB65" s="14"/>
      <c r="AC65" s="1"/>
      <c r="AD65" s="14"/>
      <c r="AE65" s="1"/>
      <c r="AF65" s="14"/>
      <c r="AG65" s="1"/>
      <c r="AH65" s="1"/>
      <c r="AI65" s="1"/>
      <c r="AJ65" s="1"/>
    </row>
    <row r="66" spans="19:36" ht="15" hidden="1" customHeight="1" x14ac:dyDescent="0.2">
      <c r="S66" s="1"/>
      <c r="T66" s="14"/>
      <c r="U66" s="1"/>
      <c r="V66" s="14"/>
      <c r="W66" s="1"/>
      <c r="X66" s="14"/>
      <c r="Y66" s="1"/>
      <c r="Z66" s="14"/>
      <c r="AA66" s="1"/>
      <c r="AB66" s="14"/>
      <c r="AC66" s="1"/>
      <c r="AD66" s="14"/>
      <c r="AE66" s="1"/>
      <c r="AF66" s="14"/>
      <c r="AG66" s="1"/>
      <c r="AH66" s="1"/>
      <c r="AI66" s="1"/>
      <c r="AJ66" s="1"/>
    </row>
    <row r="67" spans="19:36" ht="15" hidden="1" customHeight="1" x14ac:dyDescent="0.2">
      <c r="S67" s="1"/>
      <c r="T67" s="14"/>
      <c r="U67" s="1"/>
      <c r="V67" s="14"/>
      <c r="W67" s="1"/>
      <c r="X67" s="14"/>
      <c r="Y67" s="1"/>
      <c r="Z67" s="14"/>
      <c r="AA67" s="1"/>
      <c r="AB67" s="14"/>
      <c r="AC67" s="1"/>
      <c r="AD67" s="14"/>
      <c r="AE67" s="1"/>
      <c r="AF67" s="14"/>
      <c r="AG67" s="1"/>
      <c r="AH67" s="1"/>
      <c r="AI67" s="1"/>
      <c r="AJ67" s="1"/>
    </row>
    <row r="68" spans="19:36" ht="15" hidden="1" customHeight="1" x14ac:dyDescent="0.2">
      <c r="S68" s="1"/>
      <c r="T68" s="14"/>
      <c r="U68" s="1"/>
      <c r="V68" s="14"/>
      <c r="W68" s="1"/>
      <c r="X68" s="14"/>
      <c r="Y68" s="1"/>
      <c r="Z68" s="14"/>
      <c r="AA68" s="1"/>
      <c r="AB68" s="14"/>
      <c r="AC68" s="1"/>
      <c r="AD68" s="14"/>
      <c r="AE68" s="1"/>
      <c r="AF68" s="14"/>
      <c r="AG68" s="1"/>
      <c r="AH68" s="1"/>
      <c r="AI68" s="1"/>
      <c r="AJ68" s="1"/>
    </row>
    <row r="69" spans="19:36" ht="15" hidden="1" customHeight="1" thickBot="1" x14ac:dyDescent="0.25">
      <c r="S69" s="1"/>
      <c r="T69" s="14"/>
      <c r="U69" s="1"/>
      <c r="V69" s="14"/>
      <c r="W69" s="1"/>
      <c r="X69" s="14"/>
      <c r="Y69" s="1"/>
      <c r="Z69" s="14"/>
      <c r="AA69" s="1"/>
      <c r="AB69" s="14"/>
      <c r="AC69" s="1"/>
      <c r="AD69" s="14"/>
      <c r="AE69" s="1"/>
      <c r="AF69" s="14"/>
      <c r="AG69" s="1"/>
      <c r="AH69" s="1"/>
      <c r="AI69" s="1"/>
      <c r="AJ69" s="1"/>
    </row>
    <row r="70" spans="19:36" ht="15" hidden="1" customHeight="1" thickBot="1" x14ac:dyDescent="0.25"/>
    <row r="71" spans="19:36" ht="15" customHeight="1" x14ac:dyDescent="0.2"/>
  </sheetData>
  <mergeCells count="94">
    <mergeCell ref="A48:AJ48"/>
    <mergeCell ref="I37:AJ37"/>
    <mergeCell ref="B38:J38"/>
    <mergeCell ref="C2:R2"/>
    <mergeCell ref="U2:AJ2"/>
    <mergeCell ref="AF45:AG45"/>
    <mergeCell ref="AF44:AG44"/>
    <mergeCell ref="AF43:AG43"/>
    <mergeCell ref="AF42:AG42"/>
    <mergeCell ref="AF41:AG41"/>
    <mergeCell ref="AH45:AI45"/>
    <mergeCell ref="AH44:AI44"/>
    <mergeCell ref="AH43:AI43"/>
    <mergeCell ref="AH42:AI42"/>
    <mergeCell ref="AH41:AI41"/>
    <mergeCell ref="A42:B42"/>
    <mergeCell ref="T41:U41"/>
    <mergeCell ref="A35:B35"/>
    <mergeCell ref="S25:S28"/>
    <mergeCell ref="T45:U45"/>
    <mergeCell ref="T44:U44"/>
    <mergeCell ref="S24:T24"/>
    <mergeCell ref="S29:T29"/>
    <mergeCell ref="C37:D37"/>
    <mergeCell ref="E37:F37"/>
    <mergeCell ref="G37:H37"/>
    <mergeCell ref="S30:S33"/>
    <mergeCell ref="S35:T35"/>
    <mergeCell ref="S34:T34"/>
    <mergeCell ref="A14:B14"/>
    <mergeCell ref="A19:B19"/>
    <mergeCell ref="A24:B24"/>
    <mergeCell ref="A29:B29"/>
    <mergeCell ref="A34:B34"/>
    <mergeCell ref="A30:A33"/>
    <mergeCell ref="A25:A28"/>
    <mergeCell ref="A20:A23"/>
    <mergeCell ref="A15:A18"/>
    <mergeCell ref="AA3:AB3"/>
    <mergeCell ref="Y3:Z3"/>
    <mergeCell ref="A5:A8"/>
    <mergeCell ref="A10:A13"/>
    <mergeCell ref="A9:B9"/>
    <mergeCell ref="C3:D3"/>
    <mergeCell ref="E3:F3"/>
    <mergeCell ref="M3:N3"/>
    <mergeCell ref="S10:S13"/>
    <mergeCell ref="S9:T9"/>
    <mergeCell ref="S5:S8"/>
    <mergeCell ref="S15:S18"/>
    <mergeCell ref="S20:S23"/>
    <mergeCell ref="A1:AJ1"/>
    <mergeCell ref="AG3:AH3"/>
    <mergeCell ref="AE3:AF3"/>
    <mergeCell ref="O3:P3"/>
    <mergeCell ref="AC3:AD3"/>
    <mergeCell ref="U3:V3"/>
    <mergeCell ref="W3:X3"/>
    <mergeCell ref="Q3:R3"/>
    <mergeCell ref="AI3:AJ3"/>
    <mergeCell ref="G3:H3"/>
    <mergeCell ref="I3:J3"/>
    <mergeCell ref="K3:L3"/>
    <mergeCell ref="S14:T14"/>
    <mergeCell ref="S19:T19"/>
    <mergeCell ref="V45:W45"/>
    <mergeCell ref="V44:W44"/>
    <mergeCell ref="T40:AA40"/>
    <mergeCell ref="AB40:AI40"/>
    <mergeCell ref="V41:W41"/>
    <mergeCell ref="T42:U42"/>
    <mergeCell ref="V42:W42"/>
    <mergeCell ref="T43:U43"/>
    <mergeCell ref="V43:W43"/>
    <mergeCell ref="X45:Y45"/>
    <mergeCell ref="X44:Y44"/>
    <mergeCell ref="X43:Y43"/>
    <mergeCell ref="X42:Y42"/>
    <mergeCell ref="X41:Y41"/>
    <mergeCell ref="Z45:AA45"/>
    <mergeCell ref="Z44:AA44"/>
    <mergeCell ref="AD42:AE42"/>
    <mergeCell ref="AD41:AE41"/>
    <mergeCell ref="Z43:AA43"/>
    <mergeCell ref="Z42:AA42"/>
    <mergeCell ref="Z41:AA41"/>
    <mergeCell ref="AB43:AC43"/>
    <mergeCell ref="AB42:AC42"/>
    <mergeCell ref="AB41:AC41"/>
    <mergeCell ref="AB45:AC45"/>
    <mergeCell ref="AB44:AC44"/>
    <mergeCell ref="AD45:AE45"/>
    <mergeCell ref="AD44:AE44"/>
    <mergeCell ref="AD43:AE43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2" orientation="landscape" horizontalDpi="360" verticalDpi="360" r:id="rId1"/>
  <headerFooter>
    <oddHeader>&amp;F</oddHeader>
    <oddFooter>&amp;CNorth Points 2024</oddFooter>
  </headerFooter>
  <ignoredErrors>
    <ignoredError sqref="C9:R10 C29:R30 M26:R26 C25:R25 C24:Q24 C14:R15 C19:R20 C23 M12:R12 M17:R17 M22:R22 M27:R27 C13 G13 I13 E13 M13:R13 C18 G18 M18:R18 K18 I18 E18 E23 M23:R23 G23 K23 I23 C28 E28 G28 I28 K28 M28:R28 K13 C34:R34 C33 G33 E33 M33:R33 I33 K33 C32 G32 E32 M32:R32 I32 K32 O11:R11 M16:R16 M21:R21 C31 G31 E31 I31 M31 K31 O31:R31" unlockedFormula="1"/>
    <ignoredError sqref="R24" formulaRange="1" unlockedFormula="1"/>
    <ignoredError sqref="V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workbookViewId="0">
      <selection activeCell="G22" sqref="G22"/>
    </sheetView>
  </sheetViews>
  <sheetFormatPr defaultRowHeight="12.75" x14ac:dyDescent="0.2"/>
  <cols>
    <col min="1" max="1" width="3.28515625" style="45" customWidth="1"/>
    <col min="2" max="2" width="9.140625" style="28"/>
    <col min="3" max="3" width="12.42578125" style="45" customWidth="1"/>
    <col min="4" max="4" width="14.7109375" style="45" bestFit="1" customWidth="1"/>
    <col min="5" max="5" width="9.140625" style="45"/>
    <col min="6" max="6" width="9.140625" style="28"/>
    <col min="7" max="8" width="9.140625" style="45"/>
    <col min="9" max="16384" width="9.140625" style="28"/>
  </cols>
  <sheetData>
    <row r="1" spans="1:8" ht="14.1" customHeight="1" x14ac:dyDescent="0.2">
      <c r="A1" s="155" t="s">
        <v>34</v>
      </c>
      <c r="B1" s="155"/>
      <c r="C1" s="155"/>
      <c r="D1" s="155"/>
      <c r="E1" s="46"/>
      <c r="G1" s="154" t="s">
        <v>32</v>
      </c>
      <c r="H1" s="154" t="s">
        <v>31</v>
      </c>
    </row>
    <row r="2" spans="1:8" ht="14.1" customHeight="1" x14ac:dyDescent="0.2">
      <c r="A2" s="52"/>
      <c r="B2" s="53" t="s">
        <v>27</v>
      </c>
      <c r="C2" s="52" t="s">
        <v>28</v>
      </c>
      <c r="D2" s="52" t="s">
        <v>29</v>
      </c>
      <c r="E2" s="46"/>
      <c r="G2" s="154"/>
      <c r="H2" s="154"/>
    </row>
    <row r="3" spans="1:8" ht="14.1" customHeight="1" x14ac:dyDescent="0.2">
      <c r="A3" s="47">
        <v>1</v>
      </c>
      <c r="B3" s="48" t="s">
        <v>1</v>
      </c>
      <c r="C3" s="47"/>
      <c r="D3" s="49"/>
      <c r="G3" s="55" t="s">
        <v>33</v>
      </c>
      <c r="H3" s="49">
        <v>12</v>
      </c>
    </row>
    <row r="4" spans="1:8" ht="14.1" customHeight="1" x14ac:dyDescent="0.2">
      <c r="A4" s="47">
        <v>2</v>
      </c>
      <c r="B4" s="48" t="s">
        <v>2</v>
      </c>
      <c r="C4" s="47"/>
      <c r="D4" s="49"/>
      <c r="G4" s="55">
        <v>5</v>
      </c>
      <c r="H4" s="49">
        <v>10</v>
      </c>
    </row>
    <row r="5" spans="1:8" ht="14.1" customHeight="1" x14ac:dyDescent="0.2">
      <c r="A5" s="47">
        <v>3</v>
      </c>
      <c r="B5" s="48" t="s">
        <v>3</v>
      </c>
      <c r="C5" s="47"/>
      <c r="D5" s="49"/>
      <c r="G5" s="55">
        <v>4</v>
      </c>
      <c r="H5" s="49">
        <v>8</v>
      </c>
    </row>
    <row r="6" spans="1:8" ht="14.1" customHeight="1" x14ac:dyDescent="0.2">
      <c r="A6" s="47">
        <v>4</v>
      </c>
      <c r="B6" s="48" t="s">
        <v>4</v>
      </c>
      <c r="C6" s="47"/>
      <c r="D6" s="49"/>
      <c r="G6" s="55">
        <v>3</v>
      </c>
      <c r="H6" s="49">
        <v>6</v>
      </c>
    </row>
    <row r="7" spans="1:8" ht="14.1" customHeight="1" x14ac:dyDescent="0.2">
      <c r="A7" s="47">
        <v>5</v>
      </c>
      <c r="B7" s="48" t="s">
        <v>26</v>
      </c>
      <c r="C7" s="47"/>
      <c r="D7" s="49"/>
      <c r="G7" s="55">
        <v>2</v>
      </c>
      <c r="H7" s="49">
        <v>4</v>
      </c>
    </row>
    <row r="8" spans="1:8" ht="14.1" customHeight="1" x14ac:dyDescent="0.2">
      <c r="A8" s="47">
        <v>6</v>
      </c>
      <c r="B8" s="48" t="s">
        <v>5</v>
      </c>
      <c r="C8" s="47"/>
      <c r="D8" s="49"/>
      <c r="G8" s="55">
        <v>1</v>
      </c>
      <c r="H8" s="49">
        <v>2</v>
      </c>
    </row>
    <row r="9" spans="1:8" ht="14.1" customHeight="1" x14ac:dyDescent="0.2">
      <c r="A9" s="47">
        <v>7</v>
      </c>
      <c r="B9" s="48" t="s">
        <v>6</v>
      </c>
      <c r="C9" s="47"/>
      <c r="D9" s="49"/>
    </row>
    <row r="10" spans="1:8" ht="14.1" customHeight="1" x14ac:dyDescent="0.2">
      <c r="A10" s="47">
        <v>8</v>
      </c>
      <c r="B10" s="48" t="s">
        <v>7</v>
      </c>
      <c r="C10" s="47"/>
      <c r="D10" s="49"/>
    </row>
    <row r="11" spans="1:8" ht="14.1" customHeight="1" x14ac:dyDescent="0.2">
      <c r="A11" s="47"/>
      <c r="B11" s="50" t="s">
        <v>30</v>
      </c>
      <c r="C11" s="47">
        <f>SUM(C3:C10)</f>
        <v>0</v>
      </c>
      <c r="D11" s="51">
        <f>SUM(D3:D10)</f>
        <v>0</v>
      </c>
    </row>
    <row r="12" spans="1:8" ht="14.1" customHeight="1" x14ac:dyDescent="0.2">
      <c r="A12" s="47"/>
      <c r="B12" s="48"/>
      <c r="C12" s="47"/>
      <c r="D12" s="47"/>
    </row>
    <row r="13" spans="1:8" ht="14.1" customHeight="1" x14ac:dyDescent="0.2">
      <c r="A13" s="155" t="s">
        <v>35</v>
      </c>
      <c r="B13" s="155"/>
      <c r="C13" s="155"/>
      <c r="D13" s="155"/>
    </row>
    <row r="14" spans="1:8" ht="14.1" customHeight="1" x14ac:dyDescent="0.2">
      <c r="A14" s="52"/>
      <c r="B14" s="53" t="s">
        <v>27</v>
      </c>
      <c r="C14" s="52" t="s">
        <v>28</v>
      </c>
      <c r="D14" s="52" t="s">
        <v>29</v>
      </c>
    </row>
    <row r="15" spans="1:8" ht="14.1" customHeight="1" x14ac:dyDescent="0.2">
      <c r="A15" s="47">
        <v>1</v>
      </c>
      <c r="B15" s="48" t="s">
        <v>1</v>
      </c>
      <c r="C15" s="47"/>
      <c r="D15" s="49"/>
    </row>
    <row r="16" spans="1:8" ht="14.1" customHeight="1" x14ac:dyDescent="0.2">
      <c r="A16" s="47">
        <v>2</v>
      </c>
      <c r="B16" s="48" t="s">
        <v>2</v>
      </c>
      <c r="C16" s="47"/>
      <c r="D16" s="49"/>
    </row>
    <row r="17" spans="1:4" ht="14.1" customHeight="1" x14ac:dyDescent="0.2">
      <c r="A17" s="47">
        <v>3</v>
      </c>
      <c r="B17" s="48" t="s">
        <v>3</v>
      </c>
      <c r="C17" s="47"/>
      <c r="D17" s="49"/>
    </row>
    <row r="18" spans="1:4" ht="14.1" customHeight="1" x14ac:dyDescent="0.2">
      <c r="A18" s="47">
        <v>4</v>
      </c>
      <c r="B18" s="48" t="s">
        <v>4</v>
      </c>
      <c r="C18" s="47"/>
      <c r="D18" s="49"/>
    </row>
    <row r="19" spans="1:4" ht="14.1" customHeight="1" x14ac:dyDescent="0.2">
      <c r="A19" s="47">
        <v>5</v>
      </c>
      <c r="B19" s="48" t="s">
        <v>26</v>
      </c>
      <c r="C19" s="47"/>
      <c r="D19" s="49"/>
    </row>
    <row r="20" spans="1:4" ht="14.1" customHeight="1" x14ac:dyDescent="0.2">
      <c r="A20" s="47">
        <v>6</v>
      </c>
      <c r="B20" s="48" t="s">
        <v>5</v>
      </c>
      <c r="C20" s="47"/>
      <c r="D20" s="49"/>
    </row>
    <row r="21" spans="1:4" ht="14.1" customHeight="1" x14ac:dyDescent="0.2">
      <c r="A21" s="47">
        <v>7</v>
      </c>
      <c r="B21" s="48" t="s">
        <v>6</v>
      </c>
      <c r="C21" s="47"/>
      <c r="D21" s="49"/>
    </row>
    <row r="22" spans="1:4" ht="14.1" customHeight="1" x14ac:dyDescent="0.2">
      <c r="A22" s="47">
        <v>8</v>
      </c>
      <c r="B22" s="48" t="s">
        <v>7</v>
      </c>
      <c r="C22" s="47"/>
      <c r="D22" s="49"/>
    </row>
    <row r="23" spans="1:4" ht="14.1" customHeight="1" x14ac:dyDescent="0.2">
      <c r="A23" s="47"/>
      <c r="B23" s="50" t="s">
        <v>30</v>
      </c>
      <c r="C23" s="47">
        <f>SUM(C15:C22)</f>
        <v>0</v>
      </c>
      <c r="D23" s="51">
        <f>SUM(D15:D22)</f>
        <v>0</v>
      </c>
    </row>
    <row r="24" spans="1:4" ht="14.1" customHeight="1" x14ac:dyDescent="0.2">
      <c r="A24" s="47"/>
      <c r="B24" s="48"/>
      <c r="C24" s="47"/>
      <c r="D24" s="47"/>
    </row>
    <row r="25" spans="1:4" ht="14.1" customHeight="1" x14ac:dyDescent="0.2">
      <c r="A25" s="155" t="s">
        <v>36</v>
      </c>
      <c r="B25" s="155"/>
      <c r="C25" s="155"/>
      <c r="D25" s="155"/>
    </row>
    <row r="26" spans="1:4" ht="14.1" customHeight="1" x14ac:dyDescent="0.2">
      <c r="A26" s="52"/>
      <c r="B26" s="53" t="s">
        <v>27</v>
      </c>
      <c r="C26" s="52" t="s">
        <v>28</v>
      </c>
      <c r="D26" s="52" t="s">
        <v>29</v>
      </c>
    </row>
    <row r="27" spans="1:4" ht="14.1" customHeight="1" x14ac:dyDescent="0.2">
      <c r="A27" s="47">
        <v>1</v>
      </c>
      <c r="B27" s="48" t="s">
        <v>1</v>
      </c>
      <c r="C27" s="47"/>
      <c r="D27" s="49"/>
    </row>
    <row r="28" spans="1:4" ht="14.1" customHeight="1" x14ac:dyDescent="0.2">
      <c r="A28" s="47">
        <v>2</v>
      </c>
      <c r="B28" s="48" t="s">
        <v>2</v>
      </c>
      <c r="C28" s="47"/>
      <c r="D28" s="49"/>
    </row>
    <row r="29" spans="1:4" ht="14.1" customHeight="1" x14ac:dyDescent="0.2">
      <c r="A29" s="47">
        <v>3</v>
      </c>
      <c r="B29" s="48" t="s">
        <v>3</v>
      </c>
      <c r="C29" s="47"/>
      <c r="D29" s="49"/>
    </row>
    <row r="30" spans="1:4" ht="14.1" customHeight="1" x14ac:dyDescent="0.2">
      <c r="A30" s="47">
        <v>4</v>
      </c>
      <c r="B30" s="48" t="s">
        <v>4</v>
      </c>
      <c r="C30" s="47"/>
      <c r="D30" s="49"/>
    </row>
    <row r="31" spans="1:4" ht="14.1" customHeight="1" x14ac:dyDescent="0.2">
      <c r="A31" s="47">
        <v>5</v>
      </c>
      <c r="B31" s="48" t="s">
        <v>26</v>
      </c>
      <c r="C31" s="47"/>
      <c r="D31" s="49"/>
    </row>
    <row r="32" spans="1:4" ht="14.1" customHeight="1" x14ac:dyDescent="0.2">
      <c r="A32" s="47">
        <v>6</v>
      </c>
      <c r="B32" s="48" t="s">
        <v>5</v>
      </c>
      <c r="C32" s="47"/>
      <c r="D32" s="49"/>
    </row>
    <row r="33" spans="1:4" ht="14.1" customHeight="1" x14ac:dyDescent="0.2">
      <c r="A33" s="47">
        <v>7</v>
      </c>
      <c r="B33" s="48" t="s">
        <v>6</v>
      </c>
      <c r="C33" s="47"/>
      <c r="D33" s="49"/>
    </row>
    <row r="34" spans="1:4" ht="14.1" customHeight="1" x14ac:dyDescent="0.2">
      <c r="A34" s="47">
        <v>8</v>
      </c>
      <c r="B34" s="48" t="s">
        <v>7</v>
      </c>
      <c r="C34" s="47"/>
      <c r="D34" s="49"/>
    </row>
    <row r="35" spans="1:4" ht="14.1" customHeight="1" x14ac:dyDescent="0.2">
      <c r="A35" s="47"/>
      <c r="B35" s="50" t="s">
        <v>30</v>
      </c>
      <c r="C35" s="47">
        <f>SUM(C27:C34)</f>
        <v>0</v>
      </c>
      <c r="D35" s="51">
        <f>SUM(D27:D34)</f>
        <v>0</v>
      </c>
    </row>
    <row r="36" spans="1:4" ht="14.1" customHeight="1" x14ac:dyDescent="0.2">
      <c r="A36" s="47"/>
      <c r="B36" s="48"/>
      <c r="C36" s="47"/>
      <c r="D36" s="47"/>
    </row>
    <row r="37" spans="1:4" ht="14.1" customHeight="1" x14ac:dyDescent="0.2">
      <c r="A37" s="47"/>
      <c r="B37" s="48"/>
      <c r="C37" s="54"/>
      <c r="D37" s="47"/>
    </row>
    <row r="38" spans="1:4" ht="14.1" customHeight="1" x14ac:dyDescent="0.2">
      <c r="A38" s="52"/>
      <c r="B38" s="53" t="s">
        <v>27</v>
      </c>
      <c r="C38" s="52" t="s">
        <v>28</v>
      </c>
      <c r="D38" s="52" t="s">
        <v>29</v>
      </c>
    </row>
    <row r="39" spans="1:4" ht="14.1" customHeight="1" x14ac:dyDescent="0.2">
      <c r="A39" s="47">
        <v>1</v>
      </c>
      <c r="B39" s="48"/>
      <c r="C39" s="47"/>
      <c r="D39" s="49"/>
    </row>
    <row r="40" spans="1:4" ht="14.1" customHeight="1" x14ac:dyDescent="0.2">
      <c r="A40" s="47">
        <v>2</v>
      </c>
      <c r="B40" s="48"/>
      <c r="C40" s="47"/>
      <c r="D40" s="49"/>
    </row>
    <row r="41" spans="1:4" ht="14.1" customHeight="1" x14ac:dyDescent="0.2">
      <c r="A41" s="47">
        <v>3</v>
      </c>
      <c r="B41" s="48"/>
      <c r="C41" s="47"/>
      <c r="D41" s="49"/>
    </row>
    <row r="42" spans="1:4" ht="14.1" customHeight="1" x14ac:dyDescent="0.2">
      <c r="A42" s="47">
        <v>4</v>
      </c>
      <c r="B42" s="48"/>
      <c r="C42" s="47"/>
      <c r="D42" s="49"/>
    </row>
    <row r="43" spans="1:4" ht="14.1" customHeight="1" x14ac:dyDescent="0.2">
      <c r="A43" s="47">
        <v>5</v>
      </c>
      <c r="B43" s="48"/>
      <c r="C43" s="47"/>
      <c r="D43" s="49"/>
    </row>
    <row r="44" spans="1:4" ht="14.1" customHeight="1" x14ac:dyDescent="0.2">
      <c r="A44" s="47">
        <v>6</v>
      </c>
      <c r="B44" s="48"/>
      <c r="C44" s="47"/>
      <c r="D44" s="49"/>
    </row>
    <row r="45" spans="1:4" ht="14.1" customHeight="1" x14ac:dyDescent="0.2">
      <c r="A45" s="47">
        <v>7</v>
      </c>
      <c r="B45" s="48"/>
      <c r="C45" s="47"/>
      <c r="D45" s="49"/>
    </row>
    <row r="46" spans="1:4" ht="14.1" customHeight="1" x14ac:dyDescent="0.2">
      <c r="A46" s="47">
        <v>8</v>
      </c>
      <c r="B46" s="48"/>
      <c r="C46" s="47"/>
      <c r="D46" s="49"/>
    </row>
    <row r="47" spans="1:4" ht="14.1" customHeight="1" x14ac:dyDescent="0.2">
      <c r="A47" s="47">
        <v>9</v>
      </c>
      <c r="B47" s="48"/>
      <c r="C47" s="47"/>
      <c r="D47" s="49"/>
    </row>
    <row r="48" spans="1:4" ht="14.1" customHeight="1" x14ac:dyDescent="0.2">
      <c r="A48" s="47">
        <v>10</v>
      </c>
      <c r="B48" s="48"/>
      <c r="C48" s="47"/>
      <c r="D48" s="49"/>
    </row>
    <row r="49" spans="1:4" ht="14.1" customHeight="1" x14ac:dyDescent="0.2">
      <c r="A49" s="47">
        <v>11</v>
      </c>
      <c r="B49" s="48"/>
      <c r="C49" s="47"/>
      <c r="D49" s="49"/>
    </row>
    <row r="50" spans="1:4" ht="14.1" customHeight="1" x14ac:dyDescent="0.2">
      <c r="A50" s="47">
        <v>12</v>
      </c>
      <c r="B50" s="48"/>
      <c r="C50" s="47"/>
      <c r="D50" s="49"/>
    </row>
    <row r="51" spans="1:4" ht="14.1" customHeight="1" x14ac:dyDescent="0.2">
      <c r="A51" s="47">
        <v>13</v>
      </c>
      <c r="B51" s="48"/>
      <c r="C51" s="47"/>
      <c r="D51" s="49"/>
    </row>
    <row r="52" spans="1:4" ht="14.1" customHeight="1" x14ac:dyDescent="0.2">
      <c r="A52" s="47">
        <v>14</v>
      </c>
      <c r="B52" s="48"/>
      <c r="C52" s="47"/>
      <c r="D52" s="49"/>
    </row>
    <row r="53" spans="1:4" ht="14.1" customHeight="1" x14ac:dyDescent="0.2">
      <c r="A53" s="47">
        <v>15</v>
      </c>
      <c r="B53" s="48"/>
      <c r="C53" s="47"/>
      <c r="D53" s="49"/>
    </row>
    <row r="54" spans="1:4" ht="14.1" customHeight="1" x14ac:dyDescent="0.2">
      <c r="A54" s="47">
        <v>16</v>
      </c>
      <c r="B54" s="48"/>
      <c r="C54" s="47"/>
      <c r="D54" s="49"/>
    </row>
    <row r="55" spans="1:4" ht="14.1" customHeight="1" x14ac:dyDescent="0.2">
      <c r="A55" s="47"/>
      <c r="B55" s="50" t="s">
        <v>30</v>
      </c>
      <c r="C55" s="47">
        <f>SUM(C39:C46)</f>
        <v>0</v>
      </c>
      <c r="D55" s="51">
        <f>SUM(D39:D46)</f>
        <v>0</v>
      </c>
    </row>
  </sheetData>
  <mergeCells count="5">
    <mergeCell ref="H1:H2"/>
    <mergeCell ref="G1:G2"/>
    <mergeCell ref="A1:D1"/>
    <mergeCell ref="A13:D13"/>
    <mergeCell ref="A25:D25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 Match Points</vt:lpstr>
      <vt:lpstr>Officials Pts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Dobbie</dc:creator>
  <cp:lastModifiedBy>Andrew Dobbie</cp:lastModifiedBy>
  <cp:lastPrinted>2024-07-12T11:47:19Z</cp:lastPrinted>
  <dcterms:created xsi:type="dcterms:W3CDTF">2016-05-30T14:52:58Z</dcterms:created>
  <dcterms:modified xsi:type="dcterms:W3CDTF">2024-07-12T11:47:54Z</dcterms:modified>
</cp:coreProperties>
</file>