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9040" windowHeight="15840" tabRatio="781" firstSheet="1" activeTab="17"/>
  </bookViews>
  <sheets>
    <sheet name="Declarations" sheetId="3" r:id="rId1"/>
    <sheet name="Timetable" sheetId="21" r:id="rId2"/>
    <sheet name="League Results" sheetId="24" r:id="rId3"/>
    <sheet name="Athlete List" sheetId="25" r:id="rId4"/>
    <sheet name="Sheet1" sheetId="44" r:id="rId5"/>
    <sheet name="80m" sheetId="26" r:id="rId6"/>
    <sheet name="200m" sheetId="27" r:id="rId7"/>
    <sheet name="800m" sheetId="28" r:id="rId8"/>
    <sheet name="70mH" sheetId="40" r:id="rId9"/>
    <sheet name="75mH" sheetId="39" r:id="rId10"/>
    <sheet name="80mH" sheetId="29" r:id="rId11"/>
    <sheet name="110mH" sheetId="42" r:id="rId12"/>
    <sheet name="Relay" sheetId="30" r:id="rId13"/>
    <sheet name="LJ" sheetId="31" r:id="rId14"/>
    <sheet name="HJ" sheetId="33" r:id="rId15"/>
    <sheet name="TJ" sheetId="43" r:id="rId16"/>
    <sheet name="HT" sheetId="32" r:id="rId17"/>
    <sheet name="SP" sheetId="34" r:id="rId18"/>
    <sheet name="DT" sheetId="35" r:id="rId19"/>
    <sheet name="PO10Results" sheetId="37" r:id="rId20"/>
  </sheets>
  <externalReferences>
    <externalReference r:id="rId21"/>
  </externalReferenc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65" i="24" l="1"/>
  <c r="S65" i="24"/>
  <c r="P65" i="24"/>
  <c r="Q65" i="24" s="1"/>
  <c r="O65" i="24"/>
  <c r="H65" i="24"/>
  <c r="G65" i="24"/>
  <c r="E65" i="24"/>
  <c r="F65" i="24" s="1"/>
  <c r="D65" i="24"/>
  <c r="S64" i="24"/>
  <c r="R64" i="24"/>
  <c r="P64" i="24"/>
  <c r="Q64" i="24" s="1"/>
  <c r="O64" i="24"/>
  <c r="H64" i="24"/>
  <c r="G64" i="24"/>
  <c r="E64" i="24"/>
  <c r="F64" i="24" s="1"/>
  <c r="D64" i="24"/>
  <c r="S63" i="24"/>
  <c r="R63" i="24"/>
  <c r="Q63" i="24"/>
  <c r="P63" i="24"/>
  <c r="O63" i="24"/>
  <c r="H63" i="24"/>
  <c r="G63" i="24"/>
  <c r="E63" i="24"/>
  <c r="F63" i="24" s="1"/>
  <c r="D63" i="24"/>
  <c r="S62" i="24"/>
  <c r="R62" i="24"/>
  <c r="P62" i="24"/>
  <c r="Q62" i="24" s="1"/>
  <c r="O62" i="24"/>
  <c r="H62" i="24"/>
  <c r="G62" i="24"/>
  <c r="E62" i="24"/>
  <c r="F62" i="24" s="1"/>
  <c r="D62" i="24"/>
  <c r="S61" i="24"/>
  <c r="R61" i="24"/>
  <c r="P61" i="24"/>
  <c r="Q61" i="24" s="1"/>
  <c r="O61" i="24"/>
  <c r="H61" i="24"/>
  <c r="G61" i="24"/>
  <c r="E61" i="24"/>
  <c r="F61" i="24" s="1"/>
  <c r="D61" i="24"/>
  <c r="S60" i="24"/>
  <c r="R60" i="24"/>
  <c r="P60" i="24"/>
  <c r="Q60" i="24" s="1"/>
  <c r="O60" i="24"/>
  <c r="H60" i="24"/>
  <c r="G60" i="24"/>
  <c r="E60" i="24"/>
  <c r="F60" i="24" s="1"/>
  <c r="D16" i="24"/>
  <c r="D60" i="24" s="1"/>
</calcChain>
</file>

<file path=xl/sharedStrings.xml><?xml version="1.0" encoding="utf-8"?>
<sst xmlns="http://schemas.openxmlformats.org/spreadsheetml/2006/main" count="4599" uniqueCount="590">
  <si>
    <t>Table 1</t>
  </si>
  <si>
    <t>A String</t>
  </si>
  <si>
    <t>B String</t>
  </si>
  <si>
    <t>Age Group</t>
  </si>
  <si>
    <t>Event</t>
  </si>
  <si>
    <t>Number</t>
  </si>
  <si>
    <t>Name</t>
  </si>
  <si>
    <t xml:space="preserve">Number </t>
  </si>
  <si>
    <t>Men</t>
  </si>
  <si>
    <t>Women</t>
  </si>
  <si>
    <t>U17 Men</t>
  </si>
  <si>
    <t>U17 Women</t>
  </si>
  <si>
    <t>U15 Boys</t>
  </si>
  <si>
    <t>U15 Girls</t>
  </si>
  <si>
    <t>U13 Boys</t>
  </si>
  <si>
    <t>U13 Girls</t>
  </si>
  <si>
    <t>U11 Boys</t>
  </si>
  <si>
    <t>U11 Girls</t>
  </si>
  <si>
    <t>800m</t>
  </si>
  <si>
    <t>200m</t>
  </si>
  <si>
    <t>4 x 100m</t>
  </si>
  <si>
    <t>Shot Putt</t>
  </si>
  <si>
    <t>High Jump</t>
  </si>
  <si>
    <t>Discus</t>
  </si>
  <si>
    <t>U13G</t>
  </si>
  <si>
    <t>U11G</t>
  </si>
  <si>
    <t>U13B</t>
  </si>
  <si>
    <t>U11B</t>
  </si>
  <si>
    <t>U17W</t>
  </si>
  <si>
    <t>SW</t>
  </si>
  <si>
    <t>U15B</t>
  </si>
  <si>
    <t>SM</t>
  </si>
  <si>
    <t>U17M</t>
  </si>
  <si>
    <t>U15G</t>
  </si>
  <si>
    <t>EAAC</t>
  </si>
  <si>
    <t>IHAAC</t>
  </si>
  <si>
    <t>4x100m</t>
  </si>
  <si>
    <t>RCAC</t>
  </si>
  <si>
    <t>MRR &amp; LAC</t>
  </si>
  <si>
    <t>TRACK</t>
  </si>
  <si>
    <t>FIELD</t>
  </si>
  <si>
    <t>Match 1</t>
  </si>
  <si>
    <t>Match 2</t>
  </si>
  <si>
    <t>Match 3</t>
  </si>
  <si>
    <t>Match Points</t>
  </si>
  <si>
    <t>Meeting Points</t>
  </si>
  <si>
    <t>Long Jump</t>
  </si>
  <si>
    <t>Hammer</t>
  </si>
  <si>
    <t>Club Name</t>
  </si>
  <si>
    <t>Team Managers</t>
  </si>
  <si>
    <t>Numbers</t>
  </si>
  <si>
    <t xml:space="preserve">Inverness </t>
  </si>
  <si>
    <t>Elgin</t>
  </si>
  <si>
    <t>Ross County</t>
  </si>
  <si>
    <t>Moray &amp; Lochaber</t>
  </si>
  <si>
    <t>S Men</t>
  </si>
  <si>
    <t>S Women</t>
  </si>
  <si>
    <t>11am</t>
  </si>
  <si>
    <t>SP</t>
  </si>
  <si>
    <t>HJ</t>
  </si>
  <si>
    <t>DT</t>
  </si>
  <si>
    <t>LJ</t>
  </si>
  <si>
    <t>HT</t>
  </si>
  <si>
    <t>CAAC &amp; NUAAC</t>
  </si>
  <si>
    <t>NAAAC</t>
  </si>
  <si>
    <t>Non Counters</t>
  </si>
  <si>
    <t>Pool</t>
  </si>
  <si>
    <t>Position</t>
  </si>
  <si>
    <t xml:space="preserve">Name </t>
  </si>
  <si>
    <t>Club</t>
  </si>
  <si>
    <t>AG</t>
  </si>
  <si>
    <t>Performance</t>
  </si>
  <si>
    <t>Wind</t>
  </si>
  <si>
    <t>Weight</t>
  </si>
  <si>
    <t>U11G - B</t>
  </si>
  <si>
    <t>U11G - A</t>
  </si>
  <si>
    <t>U11B - B</t>
  </si>
  <si>
    <t>U11B - A</t>
  </si>
  <si>
    <t>U13G - B</t>
  </si>
  <si>
    <t>U13G - A</t>
  </si>
  <si>
    <t>U15G - B</t>
  </si>
  <si>
    <t>U15G - A</t>
  </si>
  <si>
    <t>U17W - A</t>
  </si>
  <si>
    <t>Nairn</t>
  </si>
  <si>
    <t xml:space="preserve">NAAAC </t>
  </si>
  <si>
    <t>No</t>
  </si>
  <si>
    <t>Perf</t>
  </si>
  <si>
    <t>CAAC ESAC &amp; NUAAC</t>
  </si>
  <si>
    <t>Overall</t>
  </si>
  <si>
    <t>1-99</t>
  </si>
  <si>
    <t>100-199</t>
  </si>
  <si>
    <t>200-299</t>
  </si>
  <si>
    <t>300-399</t>
  </si>
  <si>
    <t>400-499</t>
  </si>
  <si>
    <t>Caithness E Sutherland &amp; N Uist</t>
  </si>
  <si>
    <t>U17W - A&amp;B</t>
  </si>
  <si>
    <t>U15B - A&amp;B</t>
  </si>
  <si>
    <t>SM U17M - A&amp;B</t>
  </si>
  <si>
    <t>U15G - A&amp;B</t>
  </si>
  <si>
    <t>U13B - A&amp;B</t>
  </si>
  <si>
    <t>U13G - A&amp;B</t>
  </si>
  <si>
    <t>U11B - A&amp;B</t>
  </si>
  <si>
    <t>U11G - A&amp;B</t>
  </si>
  <si>
    <t>U17W A&amp;B</t>
  </si>
  <si>
    <t>Points</t>
  </si>
  <si>
    <t>After 2 Meetings</t>
  </si>
  <si>
    <t>After 3 Meetings</t>
  </si>
  <si>
    <t>MEETING  'C'</t>
  </si>
  <si>
    <t>Sun 11/6/23</t>
  </si>
  <si>
    <t>Dundee &amp; Inverness</t>
  </si>
  <si>
    <t>(*2 Long Jump pits may be required at the same time)</t>
  </si>
  <si>
    <t>110mH</t>
  </si>
  <si>
    <t>U17 W + SW</t>
  </si>
  <si>
    <t>100mH</t>
  </si>
  <si>
    <t>Triple Jump</t>
  </si>
  <si>
    <t>80mH</t>
  </si>
  <si>
    <t>75mH</t>
  </si>
  <si>
    <t>70mH</t>
  </si>
  <si>
    <t>80m</t>
  </si>
  <si>
    <t>*Long Jump</t>
  </si>
  <si>
    <t>TJ</t>
  </si>
  <si>
    <t xml:space="preserve">SM </t>
  </si>
  <si>
    <t>U15B - A</t>
  </si>
  <si>
    <t>U15B - B</t>
  </si>
  <si>
    <t>U15G A&amp;B</t>
  </si>
  <si>
    <t>U13B A&amp;B</t>
  </si>
  <si>
    <t>U15B A&amp;B</t>
  </si>
  <si>
    <t>Order</t>
  </si>
  <si>
    <t>3pm</t>
  </si>
  <si>
    <t xml:space="preserve">U17M  </t>
  </si>
  <si>
    <t>2kg</t>
  </si>
  <si>
    <t>1.5kg</t>
  </si>
  <si>
    <t>750g</t>
  </si>
  <si>
    <t>2.72kg</t>
  </si>
  <si>
    <t>3kg</t>
  </si>
  <si>
    <t>4kg</t>
  </si>
  <si>
    <t>MRR&amp;LAC</t>
  </si>
  <si>
    <t>500-599</t>
  </si>
  <si>
    <t>and 600+</t>
  </si>
  <si>
    <t>Joshua Beckett</t>
  </si>
  <si>
    <t>Angus Davies</t>
  </si>
  <si>
    <t>Maddison MacMillan</t>
  </si>
  <si>
    <t>Archie MacDonald</t>
  </si>
  <si>
    <t>Evie Chisholm</t>
  </si>
  <si>
    <t>Jessica Bamber</t>
  </si>
  <si>
    <t>Grace MacMaster</t>
  </si>
  <si>
    <t>Sadie Ham</t>
  </si>
  <si>
    <t>Ruaridh Beckett</t>
  </si>
  <si>
    <t>Caoihm Bellshaw</t>
  </si>
  <si>
    <t>David Rodgers</t>
  </si>
  <si>
    <t>Osian Bellshaw</t>
  </si>
  <si>
    <t>Alex Whelan</t>
  </si>
  <si>
    <t>Maisy Gorman</t>
  </si>
  <si>
    <t>Lia Marsh</t>
  </si>
  <si>
    <t>Erin Starkey</t>
  </si>
  <si>
    <t>Jethro Murray</t>
  </si>
  <si>
    <t>Rhys Jennings</t>
  </si>
  <si>
    <t>Carys Rodgers</t>
  </si>
  <si>
    <t>Aisling Flavin</t>
  </si>
  <si>
    <t>Beckett, Rodgers, Davies, Bellshaw</t>
  </si>
  <si>
    <t>MacMillan, Whelan, T. Ham, Gorman</t>
  </si>
  <si>
    <t>Chisholm, Starkey, Flavin, Bamber</t>
  </si>
  <si>
    <t>R. Beckett, Murray, C. Bellshaw, Jennings</t>
  </si>
  <si>
    <t>S. Ham, C. Rodgers, MacMaster, Cant</t>
  </si>
  <si>
    <t>Talia Ham</t>
  </si>
  <si>
    <t>Jessica Banber</t>
  </si>
  <si>
    <t>Evie Chisolm</t>
  </si>
  <si>
    <t>DAISY HENDRY</t>
  </si>
  <si>
    <t>AMELIE ROBINSON</t>
  </si>
  <si>
    <t>AMBER BERGMANN</t>
  </si>
  <si>
    <t>BETHAN SCHILLER</t>
  </si>
  <si>
    <t>MICHAEL SANT</t>
  </si>
  <si>
    <t>THOMAS SCOTT</t>
  </si>
  <si>
    <t>MARTIN ROBINSON</t>
  </si>
  <si>
    <t>MORAG LYNCH</t>
  </si>
  <si>
    <t>EMILY BELL</t>
  </si>
  <si>
    <t>LACHLAN THOMAS</t>
  </si>
  <si>
    <t>NOAH CARSON</t>
  </si>
  <si>
    <t>CALUM DUFFY</t>
  </si>
  <si>
    <t>JAMIE MACGRUER</t>
  </si>
  <si>
    <t>ANNA FRASER</t>
  </si>
  <si>
    <t>TAMARA BERGMANN</t>
  </si>
  <si>
    <t>CALLUM CRAWFORD</t>
  </si>
  <si>
    <t>BEN MCNAIR</t>
  </si>
  <si>
    <t>MACKIE HENDERSON</t>
  </si>
  <si>
    <t>EDEN LIPSOVKA</t>
  </si>
  <si>
    <t>WILLIAM SENDELL</t>
  </si>
  <si>
    <t>CARYS DRANSFIELD</t>
  </si>
  <si>
    <t>ERIN GORDON</t>
  </si>
  <si>
    <t>SOPHIE MACGRUER</t>
  </si>
  <si>
    <t>ABBEY ROSS</t>
  </si>
  <si>
    <t>KAEDEN THOMAS</t>
  </si>
  <si>
    <t>ROWIN SCHILLER</t>
  </si>
  <si>
    <t>EWAN MACDONALD</t>
  </si>
  <si>
    <t>FINLAY CRAWFORD</t>
  </si>
  <si>
    <t>JAMIE DUFFY</t>
  </si>
  <si>
    <t>CALEB CARSON</t>
  </si>
  <si>
    <t>LUCY FRASER</t>
  </si>
  <si>
    <t>HANNAH CROOKES</t>
  </si>
  <si>
    <t>EVE ROSS</t>
  </si>
  <si>
    <t>Anna Fraser</t>
  </si>
  <si>
    <t>Caleb Carson</t>
  </si>
  <si>
    <t>322</t>
  </si>
  <si>
    <t>Eve Ross</t>
  </si>
  <si>
    <t>Abbey Ross</t>
  </si>
  <si>
    <t>Hannah Crookes</t>
  </si>
  <si>
    <t>Ewan MacDonald</t>
  </si>
  <si>
    <t>Rowin Schiller</t>
  </si>
  <si>
    <t>Catriona Fernie</t>
  </si>
  <si>
    <t>Jamie Duffy</t>
  </si>
  <si>
    <t>311</t>
  </si>
  <si>
    <t>Ghillies Donaghue</t>
  </si>
  <si>
    <t>Carys Dransfield</t>
  </si>
  <si>
    <t>William Sendell</t>
  </si>
  <si>
    <t>Kaeden Thomas</t>
  </si>
  <si>
    <t>Aila Anthony</t>
  </si>
  <si>
    <t>Ella Munro</t>
  </si>
  <si>
    <t>Keiran Wilson</t>
  </si>
  <si>
    <t>Jamie rathie</t>
  </si>
  <si>
    <t>Eoghann Gollan</t>
  </si>
  <si>
    <t>Gary Urquhart</t>
  </si>
  <si>
    <t>Liam Vass</t>
  </si>
  <si>
    <t>John M Diracles</t>
  </si>
  <si>
    <t>Eilidh Fisher</t>
  </si>
  <si>
    <t>Talitha Williamson</t>
  </si>
  <si>
    <t>Kara Mackay</t>
  </si>
  <si>
    <t>Kirsty Gunn</t>
  </si>
  <si>
    <t>Reuben Urquhart</t>
  </si>
  <si>
    <t>Riley Campbell</t>
  </si>
  <si>
    <t>Lottie Muir</t>
  </si>
  <si>
    <t>Miriam Wiliamson</t>
  </si>
  <si>
    <t>Hamish Bannernan</t>
  </si>
  <si>
    <t>Harry Flemming</t>
  </si>
  <si>
    <t>Naomi Williamson</t>
  </si>
  <si>
    <t>Reagan Harkiss</t>
  </si>
  <si>
    <t>Logan Urquhart</t>
  </si>
  <si>
    <t>keiran Wilson</t>
  </si>
  <si>
    <t>Ava kelly</t>
  </si>
  <si>
    <t>Eliana Williamson</t>
  </si>
  <si>
    <t>Jamie Rathie</t>
  </si>
  <si>
    <t>Boris Pavlenko</t>
  </si>
  <si>
    <t>Beth McColm</t>
  </si>
  <si>
    <t>Tom Palmer</t>
  </si>
  <si>
    <t>Ruaridh Mackenzie-Copp</t>
  </si>
  <si>
    <t>Andrew Lumsden</t>
  </si>
  <si>
    <t>Lexi Grant</t>
  </si>
  <si>
    <t>Holly Whittaker</t>
  </si>
  <si>
    <t>Gemma Forgie</t>
  </si>
  <si>
    <t>Rowan Bain</t>
  </si>
  <si>
    <t>Hope Handley</t>
  </si>
  <si>
    <t>Erin Rigg</t>
  </si>
  <si>
    <t>Joseph Sinclair</t>
  </si>
  <si>
    <t>Mason Randles</t>
  </si>
  <si>
    <t>Evie Collins</t>
  </si>
  <si>
    <t>Ava Cruickshank</t>
  </si>
  <si>
    <t>Charlie Collins</t>
  </si>
  <si>
    <t>Floraidh Muir</t>
  </si>
  <si>
    <t>Kirsty Urquhart</t>
  </si>
  <si>
    <t>Tamsin Fowlie</t>
  </si>
  <si>
    <t>Alexander Hendry</t>
  </si>
  <si>
    <t>Lauren Abbott</t>
  </si>
  <si>
    <t>Blair Thomson</t>
  </si>
  <si>
    <t>Ruby Ferguson</t>
  </si>
  <si>
    <t>Caitlin Cooper</t>
  </si>
  <si>
    <t>Quentin Fowlie</t>
  </si>
  <si>
    <t>Ted Bosomworth</t>
  </si>
  <si>
    <t>Chantall Fowlie</t>
  </si>
  <si>
    <t>Kathryn Petrie</t>
  </si>
  <si>
    <t>Archie Smith</t>
  </si>
  <si>
    <t>Jamie Stevenson</t>
  </si>
  <si>
    <t>John Forgie</t>
  </si>
  <si>
    <t>Ryan Inglis</t>
  </si>
  <si>
    <t>Anna Reid</t>
  </si>
  <si>
    <t>Alyth Gollan</t>
  </si>
  <si>
    <t>Gabriel Langston</t>
  </si>
  <si>
    <t>Rachael Scott</t>
  </si>
  <si>
    <t>Sky Simpson</t>
  </si>
  <si>
    <t>Archie MacPherson</t>
  </si>
  <si>
    <t>Matthew McManus</t>
  </si>
  <si>
    <t>Freya Lonnen</t>
  </si>
  <si>
    <t>Lily Martin</t>
  </si>
  <si>
    <t>19</t>
  </si>
  <si>
    <t>Maisie Dillon</t>
  </si>
  <si>
    <t>Eliza Henderson</t>
  </si>
  <si>
    <t xml:space="preserve"> 9</t>
  </si>
  <si>
    <t>Gregor Cameron</t>
  </si>
  <si>
    <t>Oscar Jesionowski</t>
  </si>
  <si>
    <t>Finaly MacLennan</t>
  </si>
  <si>
    <t>James Valentine</t>
  </si>
  <si>
    <t>Ben MacLeod</t>
  </si>
  <si>
    <t>Ruairidh Stirling</t>
  </si>
  <si>
    <t>Iona Scott</t>
  </si>
  <si>
    <t>Jack Henderson</t>
  </si>
  <si>
    <t>Filip Smedra</t>
  </si>
  <si>
    <t>Lucy Beastall</t>
  </si>
  <si>
    <t>Joshua Smith</t>
  </si>
  <si>
    <t>Emma MacMillan</t>
  </si>
  <si>
    <t>Quinn Young</t>
  </si>
  <si>
    <t>Joshua Fitter</t>
  </si>
  <si>
    <t>Riley Davidson</t>
  </si>
  <si>
    <t>Anwen Morley</t>
  </si>
  <si>
    <t>Iyla Souter</t>
  </si>
  <si>
    <t>Liam Daly</t>
  </si>
  <si>
    <t>Fraser Owen</t>
  </si>
  <si>
    <t>Abbie Harrison</t>
  </si>
  <si>
    <t>Jacob Adjei</t>
  </si>
  <si>
    <t>Evie Smith</t>
  </si>
  <si>
    <t>Harry MacLeod</t>
  </si>
  <si>
    <t>Daniel Finnegan</t>
  </si>
  <si>
    <t>Isla Burns</t>
  </si>
  <si>
    <t>Lauren MacLean</t>
  </si>
  <si>
    <t>Callum Gunn</t>
  </si>
  <si>
    <t>Sam Donaldson</t>
  </si>
  <si>
    <t>Eva MacGlashan</t>
  </si>
  <si>
    <t>Kaitlyn Rich</t>
  </si>
  <si>
    <t>Kian Morrison</t>
  </si>
  <si>
    <t>Arran Muir</t>
  </si>
  <si>
    <t>Kacie MacRae</t>
  </si>
  <si>
    <t>Connie Laird</t>
  </si>
  <si>
    <t>48, 52, 53, 47</t>
  </si>
  <si>
    <t>Langston, MacLeod, Davidson, Finnegan</t>
  </si>
  <si>
    <t>61, 55, 50, 49</t>
  </si>
  <si>
    <t>Scott, Cooper, MacLean, Antliff</t>
  </si>
  <si>
    <t>28, 29, 92, 32</t>
  </si>
  <si>
    <t>Gunn, Silvestri, Smith, McRoberts</t>
  </si>
  <si>
    <t>506, 93, 96, 507</t>
  </si>
  <si>
    <t>Rich, Young, English, McRoberts</t>
  </si>
  <si>
    <t>14, 12, 9, 23</t>
  </si>
  <si>
    <t xml:space="preserve">Morrison, Cameron, </t>
  </si>
  <si>
    <t>Fitter, Jesionowski</t>
  </si>
  <si>
    <t>19, 13, 17, 18</t>
  </si>
  <si>
    <t>MacRae, Antliff, Dillon, Vukicea</t>
  </si>
  <si>
    <t>Olivia Cooper</t>
  </si>
  <si>
    <t>Lillian Martin</t>
  </si>
  <si>
    <t>Daniel McRoberts</t>
  </si>
  <si>
    <t>Cole Silvestri</t>
  </si>
  <si>
    <t>Annie English</t>
  </si>
  <si>
    <t>Calum Lonnen</t>
  </si>
  <si>
    <t>Liam Martin</t>
  </si>
  <si>
    <t>Adam MacKenzie</t>
  </si>
  <si>
    <t>Emily Beastall</t>
  </si>
  <si>
    <t>Lucy Antliff</t>
  </si>
  <si>
    <t>Litia Vukicea</t>
  </si>
  <si>
    <t>Olivia Duncanson</t>
  </si>
  <si>
    <t>4</t>
  </si>
  <si>
    <t>Callum Lonnen</t>
  </si>
  <si>
    <t xml:space="preserve"> Eilidh Offord</t>
  </si>
  <si>
    <t>Arron Muir</t>
  </si>
  <si>
    <t>764</t>
  </si>
  <si>
    <t>Aiobhe Doorley</t>
  </si>
  <si>
    <t>Ewan Thompson</t>
  </si>
  <si>
    <t>Kinnon Matheson</t>
  </si>
  <si>
    <t xml:space="preserve"> Joshua Fitter</t>
  </si>
  <si>
    <t>Geogia Antilff</t>
  </si>
  <si>
    <t>Isla MacKay</t>
  </si>
  <si>
    <t>Thea Still</t>
  </si>
  <si>
    <t>Lachie MacBeth</t>
  </si>
  <si>
    <t>Rebecca Brown</t>
  </si>
  <si>
    <t>Jess MacPherson</t>
  </si>
  <si>
    <t>Layla MacDonald</t>
  </si>
  <si>
    <t>Hayley MacPherson</t>
  </si>
  <si>
    <t>Josie Byers</t>
  </si>
  <si>
    <t>Luisa Brown</t>
  </si>
  <si>
    <t>Gemma Curran</t>
  </si>
  <si>
    <t>Charlie MacPherson</t>
  </si>
  <si>
    <t>Ryan Curran</t>
  </si>
  <si>
    <t>Hayley Curran</t>
  </si>
  <si>
    <t>Olivia McGoran</t>
  </si>
  <si>
    <t>206/213</t>
  </si>
  <si>
    <t>Hayley Curran/Layla MacDonald</t>
  </si>
  <si>
    <t>210/209</t>
  </si>
  <si>
    <t>Jess MacPherson/Rebecca Brown</t>
  </si>
  <si>
    <t>NC</t>
  </si>
  <si>
    <t>Andrew Bowsher</t>
  </si>
  <si>
    <t>Kate Murdoch</t>
  </si>
  <si>
    <t>1.00m</t>
  </si>
  <si>
    <t>2.00m</t>
  </si>
  <si>
    <t>1.15m</t>
  </si>
  <si>
    <t>A</t>
  </si>
  <si>
    <t>B</t>
  </si>
  <si>
    <t>1.65m</t>
  </si>
  <si>
    <t>1.67m</t>
  </si>
  <si>
    <t>1.55m</t>
  </si>
  <si>
    <t>5.55m</t>
  </si>
  <si>
    <t>1.30m</t>
  </si>
  <si>
    <t>1.25m</t>
  </si>
  <si>
    <t>1.10m</t>
  </si>
  <si>
    <t>Caithness</t>
  </si>
  <si>
    <t>Lochaber</t>
  </si>
  <si>
    <t>2.17m</t>
  </si>
  <si>
    <t>4.03m</t>
  </si>
  <si>
    <t>3.46m</t>
  </si>
  <si>
    <t>4.15m</t>
  </si>
  <si>
    <t>3.70m</t>
  </si>
  <si>
    <t>4.09m</t>
  </si>
  <si>
    <t>4.39m</t>
  </si>
  <si>
    <t>4.91m</t>
  </si>
  <si>
    <t>4.10m</t>
  </si>
  <si>
    <t>4.97m</t>
  </si>
  <si>
    <t>Louisa Brown</t>
  </si>
  <si>
    <t>3.04m</t>
  </si>
  <si>
    <t>3.48m</t>
  </si>
  <si>
    <t>3.31m</t>
  </si>
  <si>
    <t>3.84m</t>
  </si>
  <si>
    <t>2.96m</t>
  </si>
  <si>
    <t>3.63m</t>
  </si>
  <si>
    <t>3.27m</t>
  </si>
  <si>
    <t>4.26m</t>
  </si>
  <si>
    <t>4.19m</t>
  </si>
  <si>
    <t>5.84m</t>
  </si>
  <si>
    <t>3.85m</t>
  </si>
  <si>
    <t>7.91m</t>
  </si>
  <si>
    <t>6.68m</t>
  </si>
  <si>
    <t>8.83m</t>
  </si>
  <si>
    <t>8.66m</t>
  </si>
  <si>
    <t>5.32m</t>
  </si>
  <si>
    <t>7.32m</t>
  </si>
  <si>
    <t>10.18m</t>
  </si>
  <si>
    <t>4.07m</t>
  </si>
  <si>
    <t>7.90m</t>
  </si>
  <si>
    <t>9.00m</t>
  </si>
  <si>
    <t>6.40m</t>
  </si>
  <si>
    <t>6.10m</t>
  </si>
  <si>
    <t>7.66m</t>
  </si>
  <si>
    <t>7.01m</t>
  </si>
  <si>
    <t>6.93m</t>
  </si>
  <si>
    <t>13.64m</t>
  </si>
  <si>
    <t>14.97m</t>
  </si>
  <si>
    <t>28.06m</t>
  </si>
  <si>
    <t>17.55m</t>
  </si>
  <si>
    <t>37.31m</t>
  </si>
  <si>
    <t>16.34m</t>
  </si>
  <si>
    <t>9.76m</t>
  </si>
  <si>
    <t>15.47m</t>
  </si>
  <si>
    <t>14.20m</t>
  </si>
  <si>
    <t>13.20m</t>
  </si>
  <si>
    <t>13.46m</t>
  </si>
  <si>
    <t>13.23m</t>
  </si>
  <si>
    <t>9.03m</t>
  </si>
  <si>
    <t>10.65m</t>
  </si>
  <si>
    <t>9.72m</t>
  </si>
  <si>
    <t>11.21m</t>
  </si>
  <si>
    <t>9.09m</t>
  </si>
  <si>
    <t>NWI</t>
  </si>
  <si>
    <t>20.94m</t>
  </si>
  <si>
    <t>19.35m</t>
  </si>
  <si>
    <t>15.82m</t>
  </si>
  <si>
    <t>22.32m</t>
  </si>
  <si>
    <t>13.42m</t>
  </si>
  <si>
    <t xml:space="preserve">SW  </t>
  </si>
  <si>
    <t>3.64m</t>
  </si>
  <si>
    <t>2.51m</t>
  </si>
  <si>
    <t>2.70m</t>
  </si>
  <si>
    <t>3.20m</t>
  </si>
  <si>
    <t>3.43m</t>
  </si>
  <si>
    <t>2.58m</t>
  </si>
  <si>
    <t>2.61m</t>
  </si>
  <si>
    <t>2.29m</t>
  </si>
  <si>
    <t>Sadie Hamm</t>
  </si>
  <si>
    <t>2.20m</t>
  </si>
  <si>
    <t>3.69m</t>
  </si>
  <si>
    <t>3.49m</t>
  </si>
  <si>
    <t>4.20m</t>
  </si>
  <si>
    <t>3.23m</t>
  </si>
  <si>
    <t>5.30m</t>
  </si>
  <si>
    <t>3.67m</t>
  </si>
  <si>
    <t>3.60m</t>
  </si>
  <si>
    <t>4.01m</t>
  </si>
  <si>
    <t>Kara MacKay</t>
  </si>
  <si>
    <t>2.73m</t>
  </si>
  <si>
    <t>4.38m</t>
  </si>
  <si>
    <t>SW U17W U17M</t>
  </si>
  <si>
    <t>55.58</t>
  </si>
  <si>
    <t>59.51</t>
  </si>
  <si>
    <t>61.54</t>
  </si>
  <si>
    <t>61.58</t>
  </si>
  <si>
    <t>CAAC</t>
  </si>
  <si>
    <t>61.05</t>
  </si>
  <si>
    <t>62.02</t>
  </si>
  <si>
    <t>65.54</t>
  </si>
  <si>
    <t>66.21</t>
  </si>
  <si>
    <t>76.73</t>
  </si>
  <si>
    <t>U13B&amp;G</t>
  </si>
  <si>
    <t>64.14</t>
  </si>
  <si>
    <t>64.21</t>
  </si>
  <si>
    <t>69.45</t>
  </si>
  <si>
    <t>70.71</t>
  </si>
  <si>
    <t>62.94</t>
  </si>
  <si>
    <t>65.66</t>
  </si>
  <si>
    <t>66.47</t>
  </si>
  <si>
    <t>60.39</t>
  </si>
  <si>
    <t>76.74</t>
  </si>
  <si>
    <t>Mixed</t>
  </si>
  <si>
    <t>Murray Taylor</t>
  </si>
  <si>
    <t>13.79</t>
  </si>
  <si>
    <t>15.14</t>
  </si>
  <si>
    <t>14.09</t>
  </si>
  <si>
    <t>14.10</t>
  </si>
  <si>
    <t>16.35</t>
  </si>
  <si>
    <t>16.65</t>
  </si>
  <si>
    <t>16.67</t>
  </si>
  <si>
    <t>Lucas Davidson</t>
  </si>
  <si>
    <t>Sammy Barricksan</t>
  </si>
  <si>
    <t>??</t>
  </si>
  <si>
    <t>Alth Gollan</t>
  </si>
  <si>
    <t>Morag Lynch</t>
  </si>
  <si>
    <t>2:22.11</t>
  </si>
  <si>
    <t>2:52.90</t>
  </si>
  <si>
    <t>NTG</t>
  </si>
  <si>
    <t xml:space="preserve">SM  </t>
  </si>
  <si>
    <t>2:20.05</t>
  </si>
  <si>
    <t>2:24.68</t>
  </si>
  <si>
    <t>2:27.83</t>
  </si>
  <si>
    <t>2:28.28</t>
  </si>
  <si>
    <t>2:35.52</t>
  </si>
  <si>
    <t>2:38.31</t>
  </si>
  <si>
    <t>2:39.12</t>
  </si>
  <si>
    <t>2:41.51</t>
  </si>
  <si>
    <t>2:44.55</t>
  </si>
  <si>
    <t xml:space="preserve">SW </t>
  </si>
  <si>
    <t>2:42.11</t>
  </si>
  <si>
    <t>2:57.54</t>
  </si>
  <si>
    <t>3:05.39</t>
  </si>
  <si>
    <t>642</t>
  </si>
  <si>
    <t>ESAC</t>
  </si>
  <si>
    <t>2:06.30</t>
  </si>
  <si>
    <t>2:08.38</t>
  </si>
  <si>
    <t>2:09.89</t>
  </si>
  <si>
    <t>2:13.45</t>
  </si>
  <si>
    <t>2:15.54</t>
  </si>
  <si>
    <t>2:15.68</t>
  </si>
  <si>
    <t>2:17.96</t>
  </si>
  <si>
    <t>2:22.13</t>
  </si>
  <si>
    <t>2:22.83</t>
  </si>
  <si>
    <t>2:25.81</t>
  </si>
  <si>
    <t>2:03.12</t>
  </si>
  <si>
    <t>2:11.49</t>
  </si>
  <si>
    <t>2:14.61</t>
  </si>
  <si>
    <t>2:23.42</t>
  </si>
  <si>
    <t>2:29.42</t>
  </si>
  <si>
    <t>2:32.83</t>
  </si>
  <si>
    <t>2:53.31</t>
  </si>
  <si>
    <t>2:56.10</t>
  </si>
  <si>
    <t>2:56.68</t>
  </si>
  <si>
    <t>3:02.28</t>
  </si>
  <si>
    <t>3:06.28</t>
  </si>
  <si>
    <t>3:09.35</t>
  </si>
  <si>
    <t>3:19.15</t>
  </si>
  <si>
    <t>3:21.13</t>
  </si>
  <si>
    <t>2:40.93</t>
  </si>
  <si>
    <t>2:46.90</t>
  </si>
  <si>
    <t>2:50.99</t>
  </si>
  <si>
    <t>2:54.03</t>
  </si>
  <si>
    <t>3:02.13</t>
  </si>
  <si>
    <t>3:03.49</t>
  </si>
  <si>
    <t>3:06.37</t>
  </si>
  <si>
    <t>3:09.27</t>
  </si>
  <si>
    <t>3:11.96</t>
  </si>
  <si>
    <t>2:58.16</t>
  </si>
  <si>
    <t>2:38.90</t>
  </si>
  <si>
    <t>2:42.70</t>
  </si>
  <si>
    <t>2:42.90</t>
  </si>
  <si>
    <t>2:55.06</t>
  </si>
  <si>
    <t>2:56.20</t>
  </si>
  <si>
    <t>3:01.92</t>
  </si>
  <si>
    <t>3:05.01</t>
  </si>
  <si>
    <t>2:52.07</t>
  </si>
  <si>
    <t>2:54.19</t>
  </si>
  <si>
    <t>3:04.94</t>
  </si>
  <si>
    <t>3:10.13</t>
  </si>
  <si>
    <t>3:25.65</t>
  </si>
  <si>
    <t>3:39.68</t>
  </si>
  <si>
    <t>3:51.95</t>
  </si>
  <si>
    <t>2:33.11</t>
  </si>
  <si>
    <t>2:40.99</t>
  </si>
  <si>
    <t>2:41.36</t>
  </si>
  <si>
    <t>2:47.69</t>
  </si>
  <si>
    <t>2:58.53</t>
  </si>
  <si>
    <t>MRR</t>
  </si>
  <si>
    <t>Dundee Hawkhill</t>
  </si>
  <si>
    <t>East Sutherland</t>
  </si>
  <si>
    <t>3.12m</t>
  </si>
  <si>
    <t>2.57m</t>
  </si>
  <si>
    <t>3.35m</t>
  </si>
  <si>
    <t>2.02m</t>
  </si>
  <si>
    <t>2.91m</t>
  </si>
  <si>
    <t>3.06m</t>
  </si>
  <si>
    <t>2.56m</t>
  </si>
  <si>
    <t>3.81m</t>
  </si>
  <si>
    <t>3.21m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</si>
</sst>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>
    <font>
      <sz val="11"/>
      <color indexed="8"/>
      <name val="Calibri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Helvetica Neue"/>
    </font>
    <font>
      <sz val="10"/>
      <name val="Palatino"/>
    </font>
    <font>
      <b/>
      <u/>
      <sz val="10"/>
      <name val="Palatino"/>
      <family val="1"/>
    </font>
    <font>
      <b/>
      <u/>
      <sz val="12"/>
      <name val="Palatino"/>
      <family val="1"/>
    </font>
    <font>
      <sz val="10"/>
      <name val="Palatino"/>
      <family val="1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0"/>
      <name val="Helvetica Neue"/>
      <charset val="1"/>
    </font>
    <font>
      <sz val="10"/>
      <name val="Palatino"/>
      <charset val="1"/>
    </font>
    <font>
      <sz val="11"/>
      <name val="Calibri"/>
      <family val="2"/>
      <charset val="1"/>
    </font>
    <font>
      <sz val="11"/>
      <color rgb="FF242424"/>
      <name val="Segoe UI"/>
      <family val="2"/>
    </font>
    <font>
      <b/>
      <sz val="10"/>
      <color rgb="FF242424"/>
      <name val="Arial"/>
      <family val="2"/>
    </font>
    <font>
      <sz val="10"/>
      <color rgb="FF242424"/>
      <name val="Arial"/>
      <family val="2"/>
    </font>
    <font>
      <sz val="8"/>
      <name val="Calibri"/>
      <family val="2"/>
    </font>
    <font>
      <sz val="12"/>
      <name val="Palatino"/>
      <family val="1"/>
    </font>
    <font>
      <u/>
      <sz val="9"/>
      <name val="Palatino"/>
      <family val="1"/>
    </font>
    <font>
      <b/>
      <sz val="12"/>
      <name val="Palatino"/>
      <family val="1"/>
    </font>
    <font>
      <sz val="1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rgb="FF242424"/>
      <name val="Calibri"/>
      <family val="2"/>
    </font>
    <font>
      <sz val="11"/>
      <color rgb="FFFFC000"/>
      <name val="Calibri"/>
      <family val="2"/>
    </font>
    <font>
      <sz val="11"/>
      <color theme="3" tint="0.39997558519241921"/>
      <name val="Calibri"/>
      <family val="2"/>
    </font>
    <font>
      <sz val="11"/>
      <color theme="9" tint="0.3999755851924192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000000"/>
      </patternFill>
    </fill>
  </fills>
  <borders count="5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ck">
        <color indexed="8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14"/>
      </left>
      <right style="thin">
        <color indexed="1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 applyNumberFormat="0" applyFill="0" applyBorder="0" applyProtection="0"/>
    <xf numFmtId="0" fontId="3" fillId="0" borderId="0" applyNumberFormat="0" applyFill="0" applyBorder="0" applyProtection="0">
      <alignment vertical="top" wrapText="1"/>
    </xf>
    <xf numFmtId="0" fontId="4" fillId="0" borderId="0"/>
    <xf numFmtId="0" fontId="2" fillId="0" borderId="0" applyNumberFormat="0" applyFill="0" applyBorder="0" applyProtection="0"/>
    <xf numFmtId="0" fontId="12" fillId="0" borderId="0"/>
    <xf numFmtId="0" fontId="11" fillId="0" borderId="0" applyBorder="0" applyProtection="0">
      <alignment vertical="top" wrapText="1"/>
    </xf>
    <xf numFmtId="0" fontId="10" fillId="0" borderId="0"/>
  </cellStyleXfs>
  <cellXfs count="327">
    <xf numFmtId="0" fontId="0" fillId="0" borderId="0" xfId="0"/>
    <xf numFmtId="0" fontId="0" fillId="0" borderId="0" xfId="0" applyNumberFormat="1"/>
    <xf numFmtId="0" fontId="0" fillId="0" borderId="0" xfId="0" applyBorder="1"/>
    <xf numFmtId="0" fontId="0" fillId="0" borderId="0" xfId="0" applyNumberFormat="1" applyFill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49" fontId="0" fillId="0" borderId="15" xfId="0" applyNumberFormat="1" applyBorder="1"/>
    <xf numFmtId="49" fontId="0" fillId="0" borderId="5" xfId="0" applyNumberFormat="1" applyBorder="1"/>
    <xf numFmtId="0" fontId="0" fillId="0" borderId="5" xfId="0" applyBorder="1"/>
    <xf numFmtId="0" fontId="0" fillId="0" borderId="5" xfId="0" applyNumberFormat="1" applyBorder="1"/>
    <xf numFmtId="14" fontId="0" fillId="0" borderId="5" xfId="0" applyNumberFormat="1" applyBorder="1"/>
    <xf numFmtId="49" fontId="2" fillId="0" borderId="5" xfId="0" applyNumberFormat="1" applyFont="1" applyBorder="1"/>
    <xf numFmtId="0" fontId="2" fillId="0" borderId="9" xfId="0" applyFont="1" applyBorder="1"/>
    <xf numFmtId="0" fontId="9" fillId="0" borderId="0" xfId="0" applyFont="1"/>
    <xf numFmtId="0" fontId="2" fillId="0" borderId="0" xfId="0" applyFont="1"/>
    <xf numFmtId="0" fontId="2" fillId="0" borderId="11" xfId="0" applyFont="1" applyBorder="1"/>
    <xf numFmtId="49" fontId="0" fillId="0" borderId="14" xfId="0" applyNumberFormat="1" applyBorder="1"/>
    <xf numFmtId="0" fontId="0" fillId="0" borderId="14" xfId="0" applyNumberFormat="1" applyBorder="1"/>
    <xf numFmtId="0" fontId="2" fillId="0" borderId="14" xfId="0" applyFont="1" applyBorder="1"/>
    <xf numFmtId="49" fontId="2" fillId="0" borderId="15" xfId="3" applyNumberFormat="1" applyBorder="1"/>
    <xf numFmtId="49" fontId="2" fillId="0" borderId="14" xfId="0" applyNumberFormat="1" applyFont="1" applyBorder="1"/>
    <xf numFmtId="0" fontId="0" fillId="0" borderId="1" xfId="0" applyBorder="1"/>
    <xf numFmtId="0" fontId="0" fillId="0" borderId="2" xfId="0" applyBorder="1"/>
    <xf numFmtId="0" fontId="2" fillId="0" borderId="14" xfId="0" applyNumberFormat="1" applyFont="1" applyFill="1" applyBorder="1"/>
    <xf numFmtId="0" fontId="0" fillId="0" borderId="16" xfId="0" applyNumberFormat="1" applyBorder="1"/>
    <xf numFmtId="49" fontId="2" fillId="2" borderId="14" xfId="0" applyNumberFormat="1" applyFont="1" applyFill="1" applyBorder="1" applyAlignment="1">
      <alignment vertical="center" wrapText="1"/>
    </xf>
    <xf numFmtId="0" fontId="2" fillId="0" borderId="14" xfId="0" applyFont="1" applyFill="1" applyBorder="1"/>
    <xf numFmtId="0" fontId="2" fillId="0" borderId="14" xfId="0" applyNumberFormat="1" applyFont="1" applyBorder="1"/>
    <xf numFmtId="0" fontId="2" fillId="2" borderId="14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10" fillId="0" borderId="21" xfId="6" applyNumberFormat="1" applyBorder="1"/>
    <xf numFmtId="0" fontId="8" fillId="0" borderId="20" xfId="6" applyFont="1" applyBorder="1"/>
    <xf numFmtId="0" fontId="2" fillId="0" borderId="0" xfId="0" applyNumberFormat="1" applyFont="1"/>
    <xf numFmtId="0" fontId="2" fillId="0" borderId="0" xfId="0" applyNumberFormat="1" applyFont="1" applyFill="1"/>
    <xf numFmtId="0" fontId="0" fillId="0" borderId="20" xfId="0" applyBorder="1"/>
    <xf numFmtId="0" fontId="2" fillId="0" borderId="20" xfId="0" applyFont="1" applyBorder="1"/>
    <xf numFmtId="0" fontId="2" fillId="0" borderId="20" xfId="0" applyNumberFormat="1" applyFont="1" applyBorder="1"/>
    <xf numFmtId="0" fontId="0" fillId="0" borderId="22" xfId="0" applyBorder="1"/>
    <xf numFmtId="0" fontId="0" fillId="0" borderId="23" xfId="0" applyBorder="1"/>
    <xf numFmtId="0" fontId="2" fillId="0" borderId="23" xfId="0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2" fillId="0" borderId="22" xfId="0" applyFont="1" applyBorder="1"/>
    <xf numFmtId="0" fontId="2" fillId="0" borderId="28" xfId="0" applyFont="1" applyBorder="1"/>
    <xf numFmtId="0" fontId="2" fillId="0" borderId="23" xfId="0" applyNumberFormat="1" applyFont="1" applyBorder="1"/>
    <xf numFmtId="0" fontId="2" fillId="0" borderId="0" xfId="0" applyFont="1" applyBorder="1"/>
    <xf numFmtId="0" fontId="2" fillId="0" borderId="20" xfId="0" applyNumberFormat="1" applyFont="1" applyFill="1" applyBorder="1"/>
    <xf numFmtId="0" fontId="2" fillId="0" borderId="25" xfId="0" applyFont="1" applyBorder="1"/>
    <xf numFmtId="0" fontId="0" fillId="0" borderId="23" xfId="0" applyFill="1" applyBorder="1"/>
    <xf numFmtId="0" fontId="9" fillId="0" borderId="23" xfId="0" applyFont="1" applyBorder="1"/>
    <xf numFmtId="49" fontId="0" fillId="0" borderId="31" xfId="0" applyNumberFormat="1" applyBorder="1"/>
    <xf numFmtId="0" fontId="2" fillId="0" borderId="32" xfId="0" applyFont="1" applyFill="1" applyBorder="1"/>
    <xf numFmtId="0" fontId="2" fillId="3" borderId="32" xfId="0" applyFont="1" applyFill="1" applyBorder="1"/>
    <xf numFmtId="0" fontId="2" fillId="3" borderId="32" xfId="0" applyNumberFormat="1" applyFont="1" applyFill="1" applyBorder="1"/>
    <xf numFmtId="0" fontId="2" fillId="0" borderId="32" xfId="0" applyFont="1" applyBorder="1"/>
    <xf numFmtId="0" fontId="0" fillId="0" borderId="32" xfId="0" applyBorder="1"/>
    <xf numFmtId="0" fontId="2" fillId="0" borderId="32" xfId="0" applyNumberFormat="1" applyFont="1" applyBorder="1"/>
    <xf numFmtId="49" fontId="2" fillId="0" borderId="32" xfId="0" applyNumberFormat="1" applyFont="1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2" fillId="0" borderId="32" xfId="3" applyNumberFormat="1" applyFill="1" applyBorder="1"/>
    <xf numFmtId="0" fontId="2" fillId="0" borderId="32" xfId="0" applyNumberFormat="1" applyFont="1" applyFill="1" applyBorder="1"/>
    <xf numFmtId="0" fontId="2" fillId="0" borderId="36" xfId="0" applyNumberFormat="1" applyFont="1" applyBorder="1"/>
    <xf numFmtId="0" fontId="2" fillId="0" borderId="36" xfId="0" applyFont="1" applyBorder="1"/>
    <xf numFmtId="49" fontId="2" fillId="0" borderId="36" xfId="0" applyNumberFormat="1" applyFont="1" applyBorder="1"/>
    <xf numFmtId="0" fontId="0" fillId="0" borderId="38" xfId="0" applyBorder="1"/>
    <xf numFmtId="0" fontId="0" fillId="0" borderId="39" xfId="0" applyBorder="1"/>
    <xf numFmtId="0" fontId="2" fillId="0" borderId="39" xfId="0" applyFont="1" applyBorder="1"/>
    <xf numFmtId="0" fontId="0" fillId="0" borderId="40" xfId="0" applyBorder="1"/>
    <xf numFmtId="0" fontId="2" fillId="0" borderId="0" xfId="0" applyNumberFormat="1" applyFont="1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Border="1"/>
    <xf numFmtId="0" fontId="2" fillId="0" borderId="5" xfId="0" applyNumberFormat="1" applyFont="1" applyBorder="1"/>
    <xf numFmtId="0" fontId="2" fillId="0" borderId="5" xfId="0" applyFont="1" applyBorder="1"/>
    <xf numFmtId="49" fontId="2" fillId="0" borderId="0" xfId="0" applyNumberFormat="1" applyFont="1" applyBorder="1"/>
    <xf numFmtId="0" fontId="13" fillId="0" borderId="20" xfId="0" applyFont="1" applyBorder="1"/>
    <xf numFmtId="0" fontId="13" fillId="4" borderId="20" xfId="0" applyFont="1" applyFill="1" applyBorder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9" fillId="0" borderId="20" xfId="0" applyFont="1" applyBorder="1"/>
    <xf numFmtId="0" fontId="9" fillId="5" borderId="20" xfId="0" applyFont="1" applyFill="1" applyBorder="1" applyAlignment="1">
      <alignment vertical="center" wrapText="1"/>
    </xf>
    <xf numFmtId="0" fontId="15" fillId="0" borderId="0" xfId="0" applyFont="1"/>
    <xf numFmtId="0" fontId="9" fillId="5" borderId="20" xfId="0" applyFont="1" applyFill="1" applyBorder="1" applyAlignment="1">
      <alignment horizontal="right" vertical="center" wrapText="1"/>
    </xf>
    <xf numFmtId="0" fontId="2" fillId="0" borderId="41" xfId="0" applyNumberFormat="1" applyFont="1" applyFill="1" applyBorder="1"/>
    <xf numFmtId="0" fontId="0" fillId="0" borderId="0" xfId="0" applyFill="1" applyBorder="1"/>
    <xf numFmtId="49" fontId="2" fillId="0" borderId="20" xfId="0" applyNumberFormat="1" applyFont="1" applyBorder="1"/>
    <xf numFmtId="0" fontId="0" fillId="0" borderId="20" xfId="0" applyNumberFormat="1" applyBorder="1"/>
    <xf numFmtId="0" fontId="16" fillId="0" borderId="20" xfId="0" applyFont="1" applyBorder="1"/>
    <xf numFmtId="49" fontId="2" fillId="0" borderId="23" xfId="0" applyNumberFormat="1" applyFont="1" applyBorder="1"/>
    <xf numFmtId="0" fontId="0" fillId="0" borderId="20" xfId="0" applyFill="1" applyBorder="1"/>
    <xf numFmtId="0" fontId="2" fillId="0" borderId="0" xfId="0" applyNumberFormat="1" applyFont="1" applyBorder="1"/>
    <xf numFmtId="0" fontId="9" fillId="0" borderId="32" xfId="0" applyFont="1" applyBorder="1"/>
    <xf numFmtId="0" fontId="9" fillId="0" borderId="36" xfId="0" applyFont="1" applyBorder="1"/>
    <xf numFmtId="0" fontId="13" fillId="0" borderId="23" xfId="0" applyFont="1" applyBorder="1"/>
    <xf numFmtId="0" fontId="9" fillId="0" borderId="0" xfId="0" applyFont="1" applyBorder="1"/>
    <xf numFmtId="0" fontId="13" fillId="0" borderId="0" xfId="0" applyFont="1" applyBorder="1"/>
    <xf numFmtId="0" fontId="2" fillId="0" borderId="0" xfId="3" applyNumberFormat="1" applyFill="1" applyBorder="1"/>
    <xf numFmtId="0" fontId="0" fillId="0" borderId="0" xfId="0" applyBorder="1" applyAlignment="1">
      <alignment horizontal="center"/>
    </xf>
    <xf numFmtId="2" fontId="0" fillId="0" borderId="20" xfId="0" applyNumberFormat="1" applyBorder="1"/>
    <xf numFmtId="0" fontId="2" fillId="0" borderId="27" xfId="0" applyFont="1" applyBorder="1"/>
    <xf numFmtId="49" fontId="0" fillId="0" borderId="23" xfId="0" applyNumberFormat="1" applyBorder="1"/>
    <xf numFmtId="49" fontId="0" fillId="0" borderId="20" xfId="0" applyNumberFormat="1" applyBorder="1"/>
    <xf numFmtId="49" fontId="0" fillId="0" borderId="28" xfId="0" applyNumberFormat="1" applyBorder="1"/>
    <xf numFmtId="49" fontId="0" fillId="0" borderId="0" xfId="0" applyNumberFormat="1"/>
    <xf numFmtId="49" fontId="0" fillId="0" borderId="36" xfId="0" applyNumberFormat="1" applyBorder="1"/>
    <xf numFmtId="2" fontId="0" fillId="0" borderId="23" xfId="0" applyNumberFormat="1" applyBorder="1"/>
    <xf numFmtId="49" fontId="0" fillId="0" borderId="40" xfId="0" applyNumberFormat="1" applyBorder="1"/>
    <xf numFmtId="49" fontId="0" fillId="0" borderId="0" xfId="0" applyNumberFormat="1" applyBorder="1"/>
    <xf numFmtId="0" fontId="2" fillId="0" borderId="23" xfId="0" applyFont="1" applyFill="1" applyBorder="1"/>
    <xf numFmtId="0" fontId="9" fillId="5" borderId="36" xfId="0" applyFont="1" applyFill="1" applyBorder="1" applyAlignment="1">
      <alignment vertical="center" wrapText="1"/>
    </xf>
    <xf numFmtId="49" fontId="0" fillId="0" borderId="42" xfId="0" applyNumberFormat="1" applyBorder="1"/>
    <xf numFmtId="0" fontId="13" fillId="0" borderId="36" xfId="0" applyFont="1" applyBorder="1"/>
    <xf numFmtId="2" fontId="0" fillId="0" borderId="32" xfId="0" applyNumberFormat="1" applyBorder="1"/>
    <xf numFmtId="2" fontId="0" fillId="0" borderId="0" xfId="0" applyNumberFormat="1"/>
    <xf numFmtId="0" fontId="2" fillId="0" borderId="0" xfId="0" applyFont="1" applyFill="1" applyBorder="1"/>
    <xf numFmtId="0" fontId="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Fill="1" applyBorder="1"/>
    <xf numFmtId="0" fontId="0" fillId="0" borderId="44" xfId="0" applyBorder="1"/>
    <xf numFmtId="0" fontId="0" fillId="0" borderId="45" xfId="0" applyBorder="1"/>
    <xf numFmtId="0" fontId="4" fillId="0" borderId="0" xfId="2"/>
    <xf numFmtId="0" fontId="4" fillId="0" borderId="0" xfId="2" applyAlignment="1">
      <alignment horizontal="center"/>
    </xf>
    <xf numFmtId="0" fontId="4" fillId="0" borderId="9" xfId="2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5" fillId="0" borderId="0" xfId="2" applyFont="1" applyAlignment="1">
      <alignment horizontal="center"/>
    </xf>
    <xf numFmtId="2" fontId="4" fillId="0" borderId="9" xfId="2" applyNumberFormat="1" applyBorder="1" applyAlignment="1">
      <alignment horizontal="center"/>
    </xf>
    <xf numFmtId="2" fontId="4" fillId="0" borderId="0" xfId="2" applyNumberFormat="1" applyAlignment="1">
      <alignment horizontal="center"/>
    </xf>
    <xf numFmtId="0" fontId="4" fillId="0" borderId="11" xfId="2" applyBorder="1" applyAlignment="1">
      <alignment horizontal="center"/>
    </xf>
    <xf numFmtId="0" fontId="4" fillId="0" borderId="12" xfId="2" applyBorder="1"/>
    <xf numFmtId="0" fontId="4" fillId="0" borderId="12" xfId="2" applyBorder="1" applyAlignment="1">
      <alignment horizontal="center"/>
    </xf>
    <xf numFmtId="0" fontId="18" fillId="0" borderId="8" xfId="2" applyFont="1" applyBorder="1"/>
    <xf numFmtId="0" fontId="7" fillId="0" borderId="0" xfId="2" applyFont="1"/>
    <xf numFmtId="0" fontId="19" fillId="0" borderId="0" xfId="2" applyFont="1" applyAlignment="1">
      <alignment horizontal="left"/>
    </xf>
    <xf numFmtId="0" fontId="7" fillId="0" borderId="10" xfId="2" applyFont="1" applyBorder="1"/>
    <xf numFmtId="0" fontId="7" fillId="0" borderId="0" xfId="2" applyFont="1" applyAlignment="1">
      <alignment horizontal="center"/>
    </xf>
    <xf numFmtId="0" fontId="7" fillId="0" borderId="13" xfId="2" applyFont="1" applyBorder="1"/>
    <xf numFmtId="0" fontId="21" fillId="0" borderId="20" xfId="2" applyFont="1" applyBorder="1"/>
    <xf numFmtId="0" fontId="2" fillId="0" borderId="23" xfId="0" applyNumberFormat="1" applyFont="1" applyFill="1" applyBorder="1"/>
    <xf numFmtId="0" fontId="0" fillId="0" borderId="36" xfId="0" applyFill="1" applyBorder="1"/>
    <xf numFmtId="0" fontId="22" fillId="0" borderId="9" xfId="0" applyFont="1" applyBorder="1"/>
    <xf numFmtId="0" fontId="22" fillId="0" borderId="11" xfId="0" applyFont="1" applyBorder="1"/>
    <xf numFmtId="0" fontId="0" fillId="0" borderId="14" xfId="0" applyBorder="1"/>
    <xf numFmtId="2" fontId="0" fillId="0" borderId="0" xfId="0" applyNumberFormat="1" applyBorder="1"/>
    <xf numFmtId="0" fontId="2" fillId="3" borderId="0" xfId="0" applyNumberFormat="1" applyFont="1" applyFill="1" applyBorder="1"/>
    <xf numFmtId="0" fontId="2" fillId="3" borderId="0" xfId="0" applyFont="1" applyFill="1" applyBorder="1"/>
    <xf numFmtId="2" fontId="0" fillId="0" borderId="14" xfId="0" applyNumberFormat="1" applyBorder="1"/>
    <xf numFmtId="0" fontId="0" fillId="0" borderId="14" xfId="0" applyFill="1" applyBorder="1"/>
    <xf numFmtId="0" fontId="2" fillId="0" borderId="14" xfId="3" applyNumberFormat="1" applyFill="1" applyBorder="1"/>
    <xf numFmtId="0" fontId="0" fillId="0" borderId="40" xfId="0" applyFill="1" applyBorder="1"/>
    <xf numFmtId="0" fontId="13" fillId="0" borderId="14" xfId="0" applyFont="1" applyBorder="1"/>
    <xf numFmtId="0" fontId="9" fillId="0" borderId="14" xfId="0" applyFont="1" applyBorder="1"/>
    <xf numFmtId="0" fontId="13" fillId="0" borderId="32" xfId="0" applyFont="1" applyBorder="1"/>
    <xf numFmtId="0" fontId="23" fillId="0" borderId="32" xfId="0" applyFont="1" applyBorder="1"/>
    <xf numFmtId="0" fontId="23" fillId="0" borderId="0" xfId="0" applyFont="1"/>
    <xf numFmtId="0" fontId="16" fillId="0" borderId="0" xfId="0" applyFont="1"/>
    <xf numFmtId="0" fontId="9" fillId="5" borderId="32" xfId="0" applyFont="1" applyFill="1" applyBorder="1" applyAlignment="1">
      <alignment vertical="center" wrapText="1"/>
    </xf>
    <xf numFmtId="0" fontId="24" fillId="0" borderId="0" xfId="0" applyFont="1"/>
    <xf numFmtId="0" fontId="24" fillId="0" borderId="32" xfId="0" applyFont="1" applyBorder="1"/>
    <xf numFmtId="0" fontId="9" fillId="0" borderId="46" xfId="0" applyFont="1" applyBorder="1"/>
    <xf numFmtId="0" fontId="25" fillId="0" borderId="47" xfId="0" applyNumberFormat="1" applyFont="1" applyBorder="1"/>
    <xf numFmtId="49" fontId="25" fillId="0" borderId="47" xfId="0" applyNumberFormat="1" applyFont="1" applyBorder="1"/>
    <xf numFmtId="49" fontId="2" fillId="0" borderId="47" xfId="0" applyNumberFormat="1" applyFont="1" applyBorder="1"/>
    <xf numFmtId="0" fontId="2" fillId="0" borderId="47" xfId="0" applyNumberFormat="1" applyFont="1" applyBorder="1"/>
    <xf numFmtId="0" fontId="2" fillId="0" borderId="47" xfId="0" applyFont="1" applyBorder="1"/>
    <xf numFmtId="49" fontId="2" fillId="2" borderId="32" xfId="0" applyNumberFormat="1" applyFont="1" applyFill="1" applyBorder="1" applyAlignment="1">
      <alignment vertical="center" wrapText="1"/>
    </xf>
    <xf numFmtId="0" fontId="0" fillId="0" borderId="32" xfId="0" applyNumberFormat="1" applyBorder="1"/>
    <xf numFmtId="0" fontId="2" fillId="0" borderId="46" xfId="0" applyNumberFormat="1" applyFont="1" applyFill="1" applyBorder="1"/>
    <xf numFmtId="0" fontId="23" fillId="0" borderId="0" xfId="0" applyFont="1" applyBorder="1"/>
    <xf numFmtId="0" fontId="24" fillId="0" borderId="0" xfId="0" applyFont="1" applyBorder="1"/>
    <xf numFmtId="0" fontId="9" fillId="0" borderId="48" xfId="0" applyFont="1" applyBorder="1"/>
    <xf numFmtId="0" fontId="9" fillId="5" borderId="32" xfId="0" applyFont="1" applyFill="1" applyBorder="1" applyAlignment="1">
      <alignment horizontal="right" vertical="center" wrapText="1"/>
    </xf>
    <xf numFmtId="0" fontId="26" fillId="0" borderId="32" xfId="0" applyFont="1" applyBorder="1"/>
    <xf numFmtId="0" fontId="9" fillId="0" borderId="32" xfId="0" applyFont="1" applyBorder="1" applyAlignment="1">
      <alignment horizontal="right"/>
    </xf>
    <xf numFmtId="0" fontId="26" fillId="0" borderId="0" xfId="0" applyFont="1" applyBorder="1"/>
    <xf numFmtId="49" fontId="0" fillId="0" borderId="23" xfId="0" quotePrefix="1" applyNumberFormat="1" applyBorder="1"/>
    <xf numFmtId="0" fontId="2" fillId="0" borderId="33" xfId="0" applyFont="1" applyBorder="1"/>
    <xf numFmtId="0" fontId="2" fillId="0" borderId="47" xfId="0" applyNumberFormat="1" applyFont="1" applyFill="1" applyBorder="1"/>
    <xf numFmtId="0" fontId="9" fillId="0" borderId="5" xfId="0" applyFont="1" applyBorder="1"/>
    <xf numFmtId="0" fontId="9" fillId="0" borderId="49" xfId="0" applyFont="1" applyBorder="1"/>
    <xf numFmtId="0" fontId="2" fillId="0" borderId="5" xfId="0" applyNumberFormat="1" applyFont="1" applyFill="1" applyBorder="1"/>
    <xf numFmtId="0" fontId="2" fillId="0" borderId="20" xfId="3" applyNumberFormat="1" applyFill="1" applyBorder="1"/>
    <xf numFmtId="49" fontId="2" fillId="0" borderId="23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49" fontId="2" fillId="2" borderId="23" xfId="0" applyNumberFormat="1" applyFont="1" applyFill="1" applyBorder="1" applyAlignment="1">
      <alignment vertical="center" wrapText="1"/>
    </xf>
    <xf numFmtId="49" fontId="2" fillId="2" borderId="20" xfId="0" applyNumberFormat="1" applyFont="1" applyFill="1" applyBorder="1" applyAlignment="1">
      <alignment vertical="center" wrapText="1"/>
    </xf>
    <xf numFmtId="0" fontId="2" fillId="0" borderId="50" xfId="0" applyFont="1" applyBorder="1"/>
    <xf numFmtId="0" fontId="9" fillId="5" borderId="5" xfId="0" applyFont="1" applyFill="1" applyBorder="1" applyAlignment="1">
      <alignment vertical="center" wrapText="1"/>
    </xf>
    <xf numFmtId="0" fontId="0" fillId="0" borderId="51" xfId="0" applyBorder="1"/>
    <xf numFmtId="0" fontId="0" fillId="0" borderId="52" xfId="0" applyBorder="1"/>
    <xf numFmtId="0" fontId="26" fillId="0" borderId="20" xfId="0" applyFont="1" applyBorder="1"/>
    <xf numFmtId="0" fontId="16" fillId="0" borderId="0" xfId="0" applyFont="1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2" fillId="0" borderId="54" xfId="0" applyFont="1" applyBorder="1"/>
    <xf numFmtId="49" fontId="2" fillId="0" borderId="54" xfId="0" applyNumberFormat="1" applyFont="1" applyBorder="1"/>
    <xf numFmtId="0" fontId="16" fillId="0" borderId="54" xfId="0" applyFont="1" applyBorder="1"/>
    <xf numFmtId="0" fontId="2" fillId="0" borderId="24" xfId="0" applyFont="1" applyBorder="1"/>
    <xf numFmtId="0" fontId="2" fillId="0" borderId="52" xfId="0" applyFont="1" applyBorder="1"/>
    <xf numFmtId="0" fontId="2" fillId="0" borderId="51" xfId="0" applyFont="1" applyBorder="1"/>
    <xf numFmtId="2" fontId="2" fillId="0" borderId="20" xfId="0" applyNumberFormat="1" applyFont="1" applyBorder="1"/>
    <xf numFmtId="0" fontId="2" fillId="0" borderId="53" xfId="0" applyFont="1" applyBorder="1"/>
    <xf numFmtId="0" fontId="2" fillId="0" borderId="55" xfId="0" applyFont="1" applyBorder="1"/>
    <xf numFmtId="0" fontId="27" fillId="0" borderId="20" xfId="0" applyFont="1" applyBorder="1"/>
    <xf numFmtId="0" fontId="9" fillId="5" borderId="23" xfId="0" applyFont="1" applyFill="1" applyBorder="1" applyAlignment="1">
      <alignment vertical="center" wrapText="1"/>
    </xf>
    <xf numFmtId="0" fontId="2" fillId="0" borderId="54" xfId="0" applyNumberFormat="1" applyFont="1" applyBorder="1"/>
    <xf numFmtId="0" fontId="14" fillId="0" borderId="54" xfId="0" applyFont="1" applyBorder="1" applyAlignment="1">
      <alignment horizontal="left" vertical="center" wrapText="1"/>
    </xf>
    <xf numFmtId="0" fontId="0" fillId="0" borderId="54" xfId="0" applyFill="1" applyBorder="1"/>
    <xf numFmtId="2" fontId="0" fillId="0" borderId="54" xfId="0" applyNumberFormat="1" applyBorder="1"/>
    <xf numFmtId="0" fontId="2" fillId="0" borderId="23" xfId="3" applyNumberFormat="1" applyFill="1" applyBorder="1"/>
    <xf numFmtId="0" fontId="24" fillId="0" borderId="20" xfId="0" applyFont="1" applyBorder="1"/>
    <xf numFmtId="0" fontId="0" fillId="0" borderId="23" xfId="0" applyNumberFormat="1" applyBorder="1"/>
    <xf numFmtId="0" fontId="23" fillId="0" borderId="23" xfId="0" applyFont="1" applyBorder="1"/>
    <xf numFmtId="0" fontId="23" fillId="0" borderId="20" xfId="0" applyFont="1" applyBorder="1"/>
    <xf numFmtId="0" fontId="23" fillId="0" borderId="54" xfId="0" applyFont="1" applyBorder="1"/>
    <xf numFmtId="2" fontId="2" fillId="0" borderId="23" xfId="0" applyNumberFormat="1" applyFont="1" applyBorder="1"/>
    <xf numFmtId="0" fontId="24" fillId="0" borderId="23" xfId="0" applyFont="1" applyBorder="1"/>
    <xf numFmtId="0" fontId="2" fillId="0" borderId="54" xfId="0" applyNumberFormat="1" applyFont="1" applyFill="1" applyBorder="1"/>
    <xf numFmtId="0" fontId="2" fillId="0" borderId="50" xfId="0" applyNumberFormat="1" applyFont="1" applyBorder="1"/>
    <xf numFmtId="0" fontId="2" fillId="0" borderId="12" xfId="0" applyNumberFormat="1" applyFont="1" applyFill="1" applyBorder="1"/>
    <xf numFmtId="0" fontId="2" fillId="0" borderId="56" xfId="0" applyNumberFormat="1" applyFont="1" applyBorder="1"/>
    <xf numFmtId="0" fontId="2" fillId="0" borderId="56" xfId="0" applyFont="1" applyBorder="1"/>
    <xf numFmtId="0" fontId="0" fillId="0" borderId="16" xfId="0" applyBorder="1"/>
    <xf numFmtId="0" fontId="0" fillId="0" borderId="7" xfId="0" applyNumberFormat="1" applyBorder="1"/>
    <xf numFmtId="0" fontId="2" fillId="0" borderId="7" xfId="0" applyNumberFormat="1" applyFont="1" applyBorder="1"/>
    <xf numFmtId="49" fontId="2" fillId="0" borderId="56" xfId="0" applyNumberFormat="1" applyFont="1" applyBorder="1"/>
    <xf numFmtId="0" fontId="0" fillId="0" borderId="57" xfId="0" applyBorder="1"/>
    <xf numFmtId="49" fontId="2" fillId="0" borderId="57" xfId="0" applyNumberFormat="1" applyFont="1" applyBorder="1"/>
    <xf numFmtId="49" fontId="0" fillId="0" borderId="57" xfId="0" applyNumberFormat="1" applyBorder="1"/>
    <xf numFmtId="0" fontId="23" fillId="0" borderId="57" xfId="0" applyFont="1" applyBorder="1"/>
    <xf numFmtId="0" fontId="24" fillId="0" borderId="36" xfId="0" applyFont="1" applyBorder="1"/>
    <xf numFmtId="0" fontId="9" fillId="0" borderId="46" xfId="0" applyFont="1" applyFill="1" applyBorder="1"/>
    <xf numFmtId="0" fontId="9" fillId="0" borderId="57" xfId="0" applyFont="1" applyBorder="1"/>
    <xf numFmtId="0" fontId="2" fillId="0" borderId="57" xfId="0" applyFont="1" applyBorder="1"/>
    <xf numFmtId="0" fontId="2" fillId="0" borderId="57" xfId="0" applyNumberFormat="1" applyFont="1" applyFill="1" applyBorder="1"/>
    <xf numFmtId="0" fontId="13" fillId="0" borderId="57" xfId="0" applyFont="1" applyBorder="1"/>
    <xf numFmtId="0" fontId="0" fillId="0" borderId="57" xfId="0" applyNumberFormat="1" applyBorder="1"/>
    <xf numFmtId="0" fontId="24" fillId="0" borderId="57" xfId="0" applyFont="1" applyBorder="1"/>
    <xf numFmtId="0" fontId="0" fillId="0" borderId="57" xfId="0" applyFill="1" applyBorder="1"/>
    <xf numFmtId="0" fontId="0" fillId="0" borderId="0" xfId="0" applyNumberFormat="1" applyBorder="1"/>
    <xf numFmtId="0" fontId="14" fillId="0" borderId="0" xfId="0" applyFont="1" applyBorder="1" applyAlignment="1">
      <alignment horizontal="left" vertical="center" wrapText="1"/>
    </xf>
    <xf numFmtId="0" fontId="9" fillId="5" borderId="57" xfId="0" applyFont="1" applyFill="1" applyBorder="1" applyAlignment="1">
      <alignment horizontal="right" vertical="center" wrapText="1"/>
    </xf>
    <xf numFmtId="0" fontId="16" fillId="0" borderId="57" xfId="0" applyFont="1" applyBorder="1"/>
    <xf numFmtId="0" fontId="2" fillId="0" borderId="57" xfId="0" applyNumberFormat="1" applyFont="1" applyBorder="1"/>
    <xf numFmtId="0" fontId="2" fillId="0" borderId="36" xfId="0" applyNumberFormat="1" applyFont="1" applyFill="1" applyBorder="1"/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" fillId="0" borderId="0" xfId="3" applyNumberForma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0" quotePrefix="1" applyNumberFormat="1" applyBorder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22" fillId="0" borderId="10" xfId="0" applyFont="1" applyBorder="1"/>
    <xf numFmtId="0" fontId="22" fillId="0" borderId="13" xfId="0" applyFont="1" applyBorder="1"/>
    <xf numFmtId="0" fontId="8" fillId="0" borderId="9" xfId="0" applyFont="1" applyBorder="1"/>
    <xf numFmtId="0" fontId="22" fillId="0" borderId="0" xfId="0" applyFont="1" applyBorder="1"/>
    <xf numFmtId="0" fontId="0" fillId="0" borderId="43" xfId="0" applyBorder="1"/>
    <xf numFmtId="0" fontId="2" fillId="0" borderId="44" xfId="0" applyFont="1" applyBorder="1" applyAlignment="1">
      <alignment horizontal="center"/>
    </xf>
    <xf numFmtId="0" fontId="2" fillId="0" borderId="44" xfId="0" applyFont="1" applyFill="1" applyBorder="1"/>
    <xf numFmtId="0" fontId="2" fillId="0" borderId="10" xfId="0" applyFont="1" applyFill="1" applyBorder="1"/>
    <xf numFmtId="0" fontId="0" fillId="0" borderId="11" xfId="0" applyFill="1" applyBorder="1"/>
    <xf numFmtId="0" fontId="28" fillId="0" borderId="9" xfId="0" applyFont="1" applyBorder="1"/>
    <xf numFmtId="0" fontId="28" fillId="0" borderId="10" xfId="0" applyFont="1" applyBorder="1"/>
    <xf numFmtId="0" fontId="28" fillId="0" borderId="44" xfId="0" applyFont="1" applyBorder="1"/>
    <xf numFmtId="0" fontId="29" fillId="0" borderId="9" xfId="0" applyFont="1" applyBorder="1"/>
    <xf numFmtId="0" fontId="29" fillId="0" borderId="10" xfId="0" applyFont="1" applyBorder="1"/>
    <xf numFmtId="0" fontId="29" fillId="0" borderId="44" xfId="0" applyFont="1" applyBorder="1"/>
    <xf numFmtId="0" fontId="30" fillId="0" borderId="9" xfId="0" applyFont="1" applyBorder="1"/>
    <xf numFmtId="0" fontId="30" fillId="0" borderId="10" xfId="0" applyFont="1" applyBorder="1"/>
    <xf numFmtId="0" fontId="30" fillId="0" borderId="44" xfId="0" applyFont="1" applyBorder="1"/>
    <xf numFmtId="0" fontId="13" fillId="0" borderId="5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10" fillId="0" borderId="20" xfId="6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49" fontId="0" fillId="0" borderId="15" xfId="0" applyNumberFormat="1" applyBorder="1" applyAlignment="1">
      <alignment horizontal="center"/>
    </xf>
    <xf numFmtId="0" fontId="0" fillId="0" borderId="15" xfId="0" applyBorder="1"/>
    <xf numFmtId="49" fontId="2" fillId="0" borderId="1" xfId="3" applyNumberFormat="1" applyBorder="1" applyAlignment="1">
      <alignment horizontal="center"/>
    </xf>
    <xf numFmtId="0" fontId="2" fillId="0" borderId="1" xfId="3" applyBorder="1"/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4" xfId="0" applyBorder="1"/>
    <xf numFmtId="0" fontId="0" fillId="0" borderId="18" xfId="0" applyBorder="1" applyAlignment="1">
      <alignment horizontal="center"/>
    </xf>
    <xf numFmtId="49" fontId="0" fillId="0" borderId="30" xfId="0" applyNumberFormat="1" applyBorder="1" applyAlignment="1">
      <alignment horizontal="center"/>
    </xf>
    <xf numFmtId="0" fontId="0" fillId="0" borderId="30" xfId="0" applyBorder="1"/>
    <xf numFmtId="0" fontId="20" fillId="0" borderId="7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7">
    <cellStyle name="Normal" xfId="0" builtinId="0"/>
    <cellStyle name="Normal 2" xfId="1"/>
    <cellStyle name="Normal 2 2" xfId="5"/>
    <cellStyle name="Normal 3" xfId="2"/>
    <cellStyle name="Normal 3 2" xfId="4"/>
    <cellStyle name="Normal 4" xfId="3"/>
    <cellStyle name="Normal 5" xfId="6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A5A5A5"/>
      <rgbColor rgb="FFFFFFFF"/>
      <rgbColor rgb="FFAAAAAA"/>
      <rgbColor rgb="FFFFC000"/>
      <rgbColor rgb="FFD8D8D8"/>
      <rgbColor rgb="FF0066FF"/>
      <rgbColor rgb="FFFF6600"/>
      <rgbColor rgb="FF333333"/>
      <rgbColor rgb="FFFF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yd_000\Downloads\Grampian%20League%20Declarations%202023%20-%20Match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larations"/>
      <sheetName val="Timetable"/>
      <sheetName val="League Results"/>
      <sheetName val="Athlete List"/>
      <sheetName val="100m"/>
      <sheetName val="200m"/>
      <sheetName val="300m"/>
      <sheetName val="400m"/>
      <sheetName val="800m"/>
      <sheetName val="400mH"/>
      <sheetName val="300mH"/>
      <sheetName val="Relay"/>
      <sheetName val="LJ"/>
      <sheetName val="HJ"/>
      <sheetName val="HT"/>
      <sheetName val="SP"/>
      <sheetName val="DT"/>
      <sheetName val="JT"/>
      <sheetName val="PO10Results"/>
      <sheetName val="Sheet1"/>
    </sheetNames>
    <sheetDataSet>
      <sheetData sheetId="0"/>
      <sheetData sheetId="1"/>
      <sheetData sheetId="2"/>
      <sheetData sheetId="3"/>
      <sheetData sheetId="4">
        <row r="59">
          <cell r="I59"/>
        </row>
      </sheetData>
      <sheetData sheetId="5"/>
      <sheetData sheetId="6"/>
      <sheetData sheetId="7"/>
      <sheetData sheetId="8"/>
      <sheetData sheetId="9"/>
      <sheetData sheetId="10"/>
      <sheetData sheetId="11">
        <row r="13">
          <cell r="H13"/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6"/>
  <sheetViews>
    <sheetView showGridLines="0" topLeftCell="A14" zoomScale="80" zoomScaleNormal="80" workbookViewId="0">
      <pane xSplit="1" topLeftCell="S1" activePane="topRight" state="frozen"/>
      <selection activeCell="A22" sqref="A22"/>
      <selection pane="topRight" activeCell="G21" sqref="G21:Z21"/>
    </sheetView>
  </sheetViews>
  <sheetFormatPr defaultColWidth="16.28515625" defaultRowHeight="15.4" customHeight="1"/>
  <cols>
    <col min="1" max="2" width="16.28515625" style="1" customWidth="1"/>
    <col min="3" max="6" width="16.28515625" style="1"/>
    <col min="7" max="7" width="16.28515625" style="1" customWidth="1"/>
    <col min="8" max="8" width="19.42578125" style="1" customWidth="1"/>
    <col min="9" max="9" width="16.28515625" style="1" customWidth="1"/>
    <col min="10" max="10" width="19.28515625" style="1" customWidth="1"/>
    <col min="11" max="15" width="16.28515625" style="1"/>
    <col min="16" max="16" width="23.5703125" style="1" bestFit="1" customWidth="1"/>
    <col min="17" max="17" width="16.28515625" style="1"/>
    <col min="18" max="18" width="23.5703125" style="1" bestFit="1" customWidth="1"/>
    <col min="19" max="23" width="16.28515625" style="1"/>
    <col min="24" max="24" width="23.7109375" style="1" customWidth="1"/>
    <col min="25" max="25" width="9.42578125" style="1" bestFit="1" customWidth="1"/>
    <col min="26" max="26" width="20.7109375" style="1" bestFit="1" customWidth="1"/>
    <col min="27" max="27" width="16.28515625" style="1"/>
    <col min="28" max="28" width="20.85546875" style="1" bestFit="1" customWidth="1"/>
    <col min="29" max="16384" width="16.28515625" style="1"/>
  </cols>
  <sheetData>
    <row r="1" spans="1:39" ht="14.85" customHeight="1" thickBot="1">
      <c r="A1" s="34" t="s">
        <v>0</v>
      </c>
      <c r="B1" s="34"/>
      <c r="G1" s="34"/>
      <c r="H1" s="34"/>
      <c r="I1" s="34"/>
      <c r="J1" s="34"/>
    </row>
    <row r="2" spans="1:39" ht="14.25" customHeight="1" thickTop="1">
      <c r="A2" s="27" t="s">
        <v>48</v>
      </c>
      <c r="B2" s="27"/>
      <c r="C2" s="304" t="s">
        <v>64</v>
      </c>
      <c r="D2" s="305"/>
      <c r="E2" s="305"/>
      <c r="F2" s="305"/>
      <c r="G2" s="304" t="s">
        <v>63</v>
      </c>
      <c r="H2" s="305"/>
      <c r="I2" s="305"/>
      <c r="J2" s="317"/>
      <c r="K2" s="304" t="s">
        <v>38</v>
      </c>
      <c r="L2" s="305"/>
      <c r="M2" s="305"/>
      <c r="N2" s="305"/>
      <c r="O2" s="313" t="s">
        <v>34</v>
      </c>
      <c r="P2" s="314"/>
      <c r="Q2" s="314"/>
      <c r="R2" s="314"/>
      <c r="S2" s="304" t="s">
        <v>37</v>
      </c>
      <c r="T2" s="305"/>
      <c r="U2" s="305"/>
      <c r="V2" s="305"/>
      <c r="W2" s="304" t="s">
        <v>35</v>
      </c>
      <c r="X2" s="305"/>
      <c r="Y2" s="305"/>
      <c r="Z2" s="305"/>
      <c r="AA2" s="304" t="s">
        <v>65</v>
      </c>
      <c r="AB2" s="305"/>
      <c r="AC2" s="305"/>
      <c r="AD2" s="305"/>
    </row>
    <row r="3" spans="1:39" ht="12.95" customHeight="1">
      <c r="A3" s="26" t="s">
        <v>49</v>
      </c>
      <c r="B3" s="26"/>
      <c r="C3" s="307" t="s">
        <v>1</v>
      </c>
      <c r="D3" s="308"/>
      <c r="E3" s="307" t="s">
        <v>2</v>
      </c>
      <c r="F3" s="308"/>
      <c r="G3" s="318" t="s">
        <v>1</v>
      </c>
      <c r="H3" s="319"/>
      <c r="I3" s="318" t="s">
        <v>2</v>
      </c>
      <c r="J3" s="319"/>
      <c r="K3" s="306" t="s">
        <v>1</v>
      </c>
      <c r="L3" s="306"/>
      <c r="M3" s="306" t="s">
        <v>2</v>
      </c>
      <c r="N3" s="306"/>
      <c r="O3" s="315" t="s">
        <v>1</v>
      </c>
      <c r="P3" s="316"/>
      <c r="Q3" s="315" t="s">
        <v>2</v>
      </c>
      <c r="R3" s="316"/>
      <c r="S3" s="307" t="s">
        <v>1</v>
      </c>
      <c r="T3" s="308"/>
      <c r="U3" s="307" t="s">
        <v>2</v>
      </c>
      <c r="V3" s="308"/>
      <c r="W3" s="311" t="s">
        <v>1</v>
      </c>
      <c r="X3" s="312"/>
      <c r="Y3" s="311" t="s">
        <v>2</v>
      </c>
      <c r="Z3" s="312"/>
      <c r="AA3" s="309"/>
      <c r="AB3" s="310"/>
      <c r="AC3" s="309"/>
      <c r="AD3" s="310"/>
    </row>
    <row r="4" spans="1:39" ht="12.95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6</v>
      </c>
      <c r="G4" s="59" t="s">
        <v>5</v>
      </c>
      <c r="H4" s="59" t="s">
        <v>6</v>
      </c>
      <c r="I4" s="59" t="s">
        <v>7</v>
      </c>
      <c r="J4" s="59" t="s">
        <v>6</v>
      </c>
      <c r="K4" s="35" t="s">
        <v>5</v>
      </c>
      <c r="L4" s="35" t="s">
        <v>6</v>
      </c>
      <c r="M4" s="35" t="s">
        <v>7</v>
      </c>
      <c r="N4" s="35" t="s">
        <v>6</v>
      </c>
      <c r="O4" s="21" t="s">
        <v>5</v>
      </c>
      <c r="P4" s="21" t="s">
        <v>6</v>
      </c>
      <c r="Q4" s="21" t="s">
        <v>7</v>
      </c>
      <c r="R4" s="21" t="s">
        <v>6</v>
      </c>
      <c r="S4" s="11" t="s">
        <v>5</v>
      </c>
      <c r="T4" s="11" t="s">
        <v>6</v>
      </c>
      <c r="U4" s="11" t="s">
        <v>7</v>
      </c>
      <c r="V4" s="11" t="s">
        <v>6</v>
      </c>
      <c r="W4" s="24" t="s">
        <v>5</v>
      </c>
      <c r="X4" s="24" t="s">
        <v>6</v>
      </c>
      <c r="Y4" s="24" t="s">
        <v>7</v>
      </c>
      <c r="Z4" s="24" t="s">
        <v>6</v>
      </c>
      <c r="AA4" s="21" t="s">
        <v>5</v>
      </c>
      <c r="AB4" s="21" t="s">
        <v>6</v>
      </c>
      <c r="AC4" s="21" t="s">
        <v>7</v>
      </c>
      <c r="AD4" s="21" t="s">
        <v>6</v>
      </c>
      <c r="AE4" s="22"/>
      <c r="AF4" s="22"/>
      <c r="AG4" s="22"/>
      <c r="AH4" s="22"/>
    </row>
    <row r="5" spans="1:39" ht="12.95" customHeight="1">
      <c r="A5" s="30" t="s">
        <v>8</v>
      </c>
      <c r="B5" s="162" t="s">
        <v>111</v>
      </c>
      <c r="C5" s="31"/>
      <c r="D5" s="31"/>
      <c r="E5" s="31"/>
      <c r="F5" s="31"/>
      <c r="G5" s="60"/>
      <c r="H5" s="60"/>
      <c r="I5" s="60"/>
      <c r="J5" s="60"/>
      <c r="K5" s="36"/>
      <c r="L5" s="36"/>
      <c r="M5" s="36"/>
      <c r="N5" s="36"/>
      <c r="O5" s="102">
        <v>109</v>
      </c>
      <c r="P5" s="87" t="s">
        <v>242</v>
      </c>
      <c r="Q5" s="37"/>
      <c r="R5" s="37"/>
      <c r="T5" s="14"/>
      <c r="U5" s="12"/>
      <c r="V5" s="15"/>
      <c r="W5" s="13"/>
      <c r="X5" s="14"/>
      <c r="AE5" s="23"/>
      <c r="AF5" s="32"/>
      <c r="AG5" s="32"/>
      <c r="AH5" s="32"/>
      <c r="AI5" s="37"/>
      <c r="AJ5" s="37"/>
      <c r="AK5" s="37"/>
      <c r="AL5" s="37"/>
      <c r="AM5" s="37"/>
    </row>
    <row r="6" spans="1:39" ht="12.95" customHeight="1">
      <c r="A6" s="30" t="s">
        <v>9</v>
      </c>
      <c r="B6" s="162" t="s">
        <v>113</v>
      </c>
      <c r="C6" s="31"/>
      <c r="D6" s="31"/>
      <c r="E6" s="31"/>
      <c r="F6" s="31"/>
      <c r="G6" s="60"/>
      <c r="H6" s="60"/>
      <c r="I6" s="60"/>
      <c r="J6" s="60"/>
      <c r="K6" s="36"/>
      <c r="L6" s="36"/>
      <c r="M6" s="36"/>
      <c r="N6" s="36"/>
      <c r="O6" s="188"/>
      <c r="P6" s="187"/>
      <c r="Q6" s="188"/>
      <c r="R6" s="187"/>
      <c r="AE6" s="23"/>
      <c r="AF6" s="32"/>
      <c r="AG6" s="32"/>
      <c r="AH6" s="32"/>
      <c r="AI6" s="37"/>
      <c r="AJ6" s="37"/>
      <c r="AK6" s="37"/>
      <c r="AL6" s="37"/>
      <c r="AM6" s="37"/>
    </row>
    <row r="7" spans="1:39" ht="12.95" customHeight="1">
      <c r="A7" s="30" t="s">
        <v>10</v>
      </c>
      <c r="B7" s="162" t="s">
        <v>113</v>
      </c>
      <c r="C7" s="31"/>
      <c r="D7" s="31"/>
      <c r="E7" s="31"/>
      <c r="F7" s="31"/>
      <c r="G7" s="61"/>
      <c r="H7" s="61"/>
      <c r="I7" s="61"/>
      <c r="J7" s="61"/>
      <c r="K7" s="36"/>
      <c r="L7" s="36"/>
      <c r="M7" s="36"/>
      <c r="N7" s="36"/>
      <c r="O7" s="188">
        <v>117</v>
      </c>
      <c r="P7" s="187" t="s">
        <v>243</v>
      </c>
      <c r="Q7" s="188">
        <v>115</v>
      </c>
      <c r="R7" s="187" t="s">
        <v>244</v>
      </c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23"/>
      <c r="AF7" s="32"/>
      <c r="AG7" s="32"/>
      <c r="AH7" s="32"/>
      <c r="AI7" s="37"/>
      <c r="AJ7" s="37"/>
      <c r="AK7" s="37"/>
      <c r="AL7" s="37"/>
      <c r="AM7" s="37"/>
    </row>
    <row r="8" spans="1:39" ht="12.95" customHeight="1">
      <c r="A8" s="30" t="s">
        <v>11</v>
      </c>
      <c r="B8" s="162" t="s">
        <v>115</v>
      </c>
      <c r="C8" s="103">
        <v>209</v>
      </c>
      <c r="D8" s="103" t="s">
        <v>357</v>
      </c>
      <c r="E8" s="103">
        <v>210</v>
      </c>
      <c r="F8" s="195" t="s">
        <v>358</v>
      </c>
      <c r="G8" s="62"/>
      <c r="H8" s="62"/>
      <c r="I8" s="62"/>
      <c r="J8" s="62"/>
      <c r="K8" s="36"/>
      <c r="L8" s="36"/>
      <c r="M8" s="36"/>
      <c r="N8" s="36"/>
      <c r="O8" s="188">
        <v>118</v>
      </c>
      <c r="P8" s="187" t="s">
        <v>245</v>
      </c>
      <c r="Q8" s="188"/>
      <c r="R8" s="87"/>
      <c r="S8" s="85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2"/>
      <c r="AF8" s="25"/>
      <c r="AG8" s="32"/>
      <c r="AH8" s="32"/>
      <c r="AI8" s="37"/>
      <c r="AJ8" s="37"/>
      <c r="AK8" s="37"/>
      <c r="AL8" s="37"/>
      <c r="AM8" s="37"/>
    </row>
    <row r="9" spans="1:39" ht="12.95" customHeight="1">
      <c r="A9" s="30" t="s">
        <v>12</v>
      </c>
      <c r="B9" s="162" t="s">
        <v>115</v>
      </c>
      <c r="C9" s="103"/>
      <c r="D9" s="103"/>
      <c r="E9" s="103"/>
      <c r="F9" s="195"/>
      <c r="G9" s="91"/>
      <c r="H9" s="91"/>
      <c r="I9" s="91"/>
      <c r="J9" s="91"/>
      <c r="K9" s="177">
        <v>421</v>
      </c>
      <c r="L9" s="177" t="s">
        <v>139</v>
      </c>
      <c r="M9" s="177">
        <v>422</v>
      </c>
      <c r="N9" s="177" t="s">
        <v>140</v>
      </c>
      <c r="O9" s="188"/>
      <c r="P9" s="187"/>
      <c r="Q9" s="188"/>
      <c r="R9" s="187"/>
      <c r="S9" s="91"/>
      <c r="T9" s="91"/>
      <c r="U9" s="91"/>
      <c r="V9" s="91"/>
      <c r="W9" s="73">
        <v>48</v>
      </c>
      <c r="X9" s="73" t="s">
        <v>274</v>
      </c>
      <c r="Y9" s="73"/>
      <c r="Z9" s="73"/>
      <c r="AA9" s="37"/>
      <c r="AB9" s="37"/>
      <c r="AC9" s="37"/>
      <c r="AD9" s="37"/>
      <c r="AE9" s="32"/>
      <c r="AF9" s="32"/>
      <c r="AG9" s="32"/>
      <c r="AH9" s="32"/>
      <c r="AI9" s="37"/>
      <c r="AJ9" s="37"/>
      <c r="AK9" s="37"/>
      <c r="AL9" s="37"/>
      <c r="AM9" s="37"/>
    </row>
    <row r="10" spans="1:39" ht="12.95" customHeight="1">
      <c r="A10" s="30" t="s">
        <v>13</v>
      </c>
      <c r="B10" s="162" t="s">
        <v>116</v>
      </c>
      <c r="C10" s="103">
        <v>213</v>
      </c>
      <c r="D10" s="103" t="s">
        <v>359</v>
      </c>
      <c r="E10" s="103">
        <v>206</v>
      </c>
      <c r="F10" s="195" t="s">
        <v>360</v>
      </c>
      <c r="G10" s="91"/>
      <c r="H10" s="91"/>
      <c r="I10" s="91"/>
      <c r="J10" s="91"/>
      <c r="K10" s="177">
        <v>429</v>
      </c>
      <c r="L10" s="177" t="s">
        <v>141</v>
      </c>
      <c r="M10" s="177"/>
      <c r="N10" s="177"/>
      <c r="O10" s="188">
        <v>121</v>
      </c>
      <c r="P10" s="187" t="s">
        <v>246</v>
      </c>
      <c r="Q10" s="188">
        <v>131</v>
      </c>
      <c r="R10" s="187" t="s">
        <v>247</v>
      </c>
      <c r="S10" s="103">
        <v>331</v>
      </c>
      <c r="T10" s="103" t="s">
        <v>167</v>
      </c>
      <c r="U10" s="103">
        <v>333</v>
      </c>
      <c r="V10" s="103" t="s">
        <v>168</v>
      </c>
      <c r="W10" s="73">
        <v>49</v>
      </c>
      <c r="X10" s="73" t="s">
        <v>275</v>
      </c>
      <c r="Y10" s="73">
        <v>508</v>
      </c>
      <c r="Z10" s="73" t="s">
        <v>276</v>
      </c>
      <c r="AA10" s="85">
        <v>334</v>
      </c>
      <c r="AB10" s="16" t="s">
        <v>200</v>
      </c>
      <c r="AC10" s="85"/>
      <c r="AD10" s="16"/>
      <c r="AE10" s="85"/>
      <c r="AF10" s="86"/>
      <c r="AG10" s="85"/>
      <c r="AH10" s="86"/>
      <c r="AI10" s="85"/>
      <c r="AJ10" s="16"/>
      <c r="AK10" s="85"/>
      <c r="AL10" s="86"/>
      <c r="AM10" s="37"/>
    </row>
    <row r="11" spans="1:39" ht="12.95" customHeight="1">
      <c r="A11" s="30" t="s">
        <v>14</v>
      </c>
      <c r="B11" s="162" t="s">
        <v>116</v>
      </c>
      <c r="C11" s="103"/>
      <c r="D11" s="103"/>
      <c r="E11" s="103"/>
      <c r="F11" s="195"/>
      <c r="G11" s="91"/>
      <c r="H11" s="91"/>
      <c r="I11" s="91"/>
      <c r="J11" s="91"/>
      <c r="K11" s="177">
        <v>415</v>
      </c>
      <c r="L11" s="177" t="s">
        <v>142</v>
      </c>
      <c r="M11" s="177"/>
      <c r="N11" s="177"/>
      <c r="O11" s="188"/>
      <c r="P11" s="187"/>
      <c r="Q11" s="188"/>
      <c r="R11" s="187"/>
      <c r="S11" s="103"/>
      <c r="T11" s="103"/>
      <c r="U11" s="103"/>
      <c r="V11" s="103"/>
      <c r="W11" s="73">
        <v>26</v>
      </c>
      <c r="X11" s="73" t="s">
        <v>277</v>
      </c>
      <c r="Y11" s="73">
        <v>34</v>
      </c>
      <c r="Z11" s="73" t="s">
        <v>278</v>
      </c>
      <c r="AA11" s="85"/>
      <c r="AB11" s="16"/>
      <c r="AC11" s="85"/>
      <c r="AD11" s="86"/>
      <c r="AE11" s="85"/>
      <c r="AF11" s="16"/>
      <c r="AG11" s="85"/>
      <c r="AH11" s="86"/>
      <c r="AI11" s="95"/>
      <c r="AJ11" s="37"/>
      <c r="AK11" s="37"/>
      <c r="AL11" s="37"/>
      <c r="AM11" s="37"/>
    </row>
    <row r="12" spans="1:39" ht="12.95" customHeight="1">
      <c r="A12" s="30" t="s">
        <v>15</v>
      </c>
      <c r="B12" s="162" t="s">
        <v>117</v>
      </c>
      <c r="C12" s="103">
        <v>214</v>
      </c>
      <c r="D12" s="103" t="s">
        <v>361</v>
      </c>
      <c r="E12" s="103"/>
      <c r="F12" s="195"/>
      <c r="G12" s="103">
        <v>624</v>
      </c>
      <c r="H12" s="103" t="s">
        <v>215</v>
      </c>
      <c r="I12" s="103">
        <v>625</v>
      </c>
      <c r="J12" s="103" t="s">
        <v>216</v>
      </c>
      <c r="K12" s="177">
        <v>419</v>
      </c>
      <c r="L12" s="177" t="s">
        <v>143</v>
      </c>
      <c r="M12" s="177">
        <v>418</v>
      </c>
      <c r="N12" s="177" t="s">
        <v>144</v>
      </c>
      <c r="O12" s="188">
        <v>139</v>
      </c>
      <c r="P12" s="187" t="s">
        <v>248</v>
      </c>
      <c r="Q12" s="37"/>
      <c r="R12" s="37"/>
      <c r="S12" s="103"/>
      <c r="T12" s="103"/>
      <c r="U12" s="103"/>
      <c r="V12" s="103"/>
      <c r="W12" s="73">
        <v>41</v>
      </c>
      <c r="X12" s="73" t="s">
        <v>279</v>
      </c>
      <c r="Y12" s="73">
        <v>90</v>
      </c>
      <c r="Z12" s="73" t="s">
        <v>280</v>
      </c>
      <c r="AB12" s="90"/>
      <c r="AC12" s="37"/>
      <c r="AD12" s="37"/>
      <c r="AE12" s="25"/>
      <c r="AF12" s="23"/>
      <c r="AG12" s="32"/>
      <c r="AH12" s="32"/>
      <c r="AI12" s="37"/>
      <c r="AJ12" s="37"/>
      <c r="AK12" s="37"/>
      <c r="AL12" s="37"/>
      <c r="AM12" s="37"/>
    </row>
    <row r="13" spans="1:39" ht="12.95" customHeight="1">
      <c r="A13" s="30" t="s">
        <v>17</v>
      </c>
      <c r="B13" s="162" t="s">
        <v>118</v>
      </c>
      <c r="C13" s="196">
        <v>205</v>
      </c>
      <c r="D13" s="103" t="s">
        <v>362</v>
      </c>
      <c r="E13" s="103">
        <v>204</v>
      </c>
      <c r="F13" s="195" t="s">
        <v>363</v>
      </c>
      <c r="K13" s="177">
        <v>408</v>
      </c>
      <c r="L13" s="177" t="s">
        <v>145</v>
      </c>
      <c r="M13" s="177">
        <v>411</v>
      </c>
      <c r="N13" s="177" t="s">
        <v>146</v>
      </c>
      <c r="O13" s="188">
        <v>155</v>
      </c>
      <c r="P13" s="189" t="s">
        <v>249</v>
      </c>
      <c r="Q13" s="189">
        <v>159</v>
      </c>
      <c r="R13" s="189" t="s">
        <v>250</v>
      </c>
      <c r="S13" s="181">
        <v>321</v>
      </c>
      <c r="T13" s="103" t="s">
        <v>169</v>
      </c>
      <c r="U13" s="103">
        <v>326</v>
      </c>
      <c r="V13" s="103" t="s">
        <v>170</v>
      </c>
      <c r="W13" s="190" t="s">
        <v>281</v>
      </c>
      <c r="X13" s="73" t="s">
        <v>282</v>
      </c>
      <c r="Y13" s="73">
        <v>7</v>
      </c>
      <c r="Z13" s="73" t="s">
        <v>283</v>
      </c>
      <c r="AA13" s="81">
        <v>323</v>
      </c>
      <c r="AB13" s="180" t="s">
        <v>203</v>
      </c>
      <c r="AC13" s="37">
        <v>324</v>
      </c>
      <c r="AD13" s="180" t="s">
        <v>204</v>
      </c>
      <c r="AE13" s="97" t="s">
        <v>202</v>
      </c>
      <c r="AF13" s="180" t="s">
        <v>205</v>
      </c>
      <c r="AG13" s="41">
        <v>17</v>
      </c>
      <c r="AH13" s="41" t="s">
        <v>342</v>
      </c>
      <c r="AI13" s="37">
        <v>22</v>
      </c>
      <c r="AJ13" s="81" t="s">
        <v>343</v>
      </c>
      <c r="AK13" s="197">
        <v>215</v>
      </c>
      <c r="AL13" s="103" t="s">
        <v>367</v>
      </c>
      <c r="AM13" s="37"/>
    </row>
    <row r="14" spans="1:39" ht="12.95" customHeight="1">
      <c r="A14" s="30" t="s">
        <v>16</v>
      </c>
      <c r="B14" s="162" t="s">
        <v>118</v>
      </c>
      <c r="C14" s="196">
        <v>212</v>
      </c>
      <c r="D14" s="103" t="s">
        <v>364</v>
      </c>
      <c r="E14" s="103"/>
      <c r="F14" s="195"/>
      <c r="G14" s="181">
        <v>630</v>
      </c>
      <c r="H14" s="103" t="s">
        <v>217</v>
      </c>
      <c r="I14" s="103">
        <v>628</v>
      </c>
      <c r="J14" s="103" t="s">
        <v>218</v>
      </c>
      <c r="K14" s="177">
        <v>401</v>
      </c>
      <c r="L14" s="177" t="s">
        <v>147</v>
      </c>
      <c r="M14" s="177">
        <v>403</v>
      </c>
      <c r="N14" s="177" t="s">
        <v>148</v>
      </c>
      <c r="O14" s="188">
        <v>148</v>
      </c>
      <c r="P14" s="187" t="s">
        <v>251</v>
      </c>
      <c r="Q14" s="188">
        <v>158</v>
      </c>
      <c r="R14" s="187" t="s">
        <v>252</v>
      </c>
      <c r="S14" s="181">
        <v>301</v>
      </c>
      <c r="T14" s="103" t="s">
        <v>171</v>
      </c>
      <c r="U14" s="103">
        <v>303</v>
      </c>
      <c r="V14" s="103" t="s">
        <v>172</v>
      </c>
      <c r="W14" s="190" t="s">
        <v>284</v>
      </c>
      <c r="X14" s="73" t="s">
        <v>285</v>
      </c>
      <c r="Y14" s="73">
        <v>23</v>
      </c>
      <c r="Z14" s="73" t="s">
        <v>286</v>
      </c>
      <c r="AA14" s="81">
        <v>404</v>
      </c>
      <c r="AB14" s="180" t="s">
        <v>156</v>
      </c>
      <c r="AC14" s="37">
        <v>302</v>
      </c>
      <c r="AD14" s="180" t="s">
        <v>201</v>
      </c>
      <c r="AE14" s="97" t="s">
        <v>344</v>
      </c>
      <c r="AF14" s="93" t="s">
        <v>345</v>
      </c>
      <c r="AG14" s="41"/>
      <c r="AH14" s="41"/>
      <c r="AI14" s="37"/>
      <c r="AJ14" s="37"/>
      <c r="AK14" s="37"/>
      <c r="AL14" s="37"/>
      <c r="AM14" s="37"/>
    </row>
    <row r="15" spans="1:39" s="3" customFormat="1" ht="12.95" customHeight="1">
      <c r="A15" s="30" t="s">
        <v>8</v>
      </c>
      <c r="B15" s="162" t="s">
        <v>18</v>
      </c>
      <c r="C15" s="103">
        <v>201</v>
      </c>
      <c r="D15" s="103" t="s">
        <v>365</v>
      </c>
      <c r="E15" s="103"/>
      <c r="F15" s="195"/>
      <c r="G15" s="103">
        <v>648</v>
      </c>
      <c r="H15" s="103" t="s">
        <v>219</v>
      </c>
      <c r="I15" s="103">
        <v>644</v>
      </c>
      <c r="J15" s="103" t="s">
        <v>220</v>
      </c>
      <c r="K15" s="177"/>
      <c r="L15" s="177"/>
      <c r="M15" s="177"/>
      <c r="N15" s="177"/>
      <c r="O15" s="102">
        <v>109</v>
      </c>
      <c r="P15" s="87" t="s">
        <v>242</v>
      </c>
      <c r="Q15" s="38"/>
      <c r="R15" s="38"/>
      <c r="S15" s="103">
        <v>319</v>
      </c>
      <c r="T15" s="103" t="s">
        <v>173</v>
      </c>
      <c r="U15" s="103"/>
      <c r="V15" s="103"/>
      <c r="W15" s="73">
        <v>77</v>
      </c>
      <c r="X15" s="73" t="s">
        <v>287</v>
      </c>
      <c r="Y15" s="73">
        <v>79</v>
      </c>
      <c r="Z15" s="73" t="s">
        <v>288</v>
      </c>
      <c r="AA15" s="38"/>
      <c r="AB15" s="38"/>
      <c r="AC15" s="38"/>
      <c r="AD15" s="38"/>
      <c r="AE15" s="23"/>
      <c r="AF15" s="23"/>
      <c r="AG15" s="28"/>
      <c r="AH15" s="28"/>
      <c r="AI15" s="38"/>
      <c r="AJ15" s="38"/>
      <c r="AK15" s="38"/>
      <c r="AL15" s="38"/>
      <c r="AM15" s="38"/>
    </row>
    <row r="16" spans="1:39" s="3" customFormat="1" ht="12.95" customHeight="1">
      <c r="A16" s="30" t="s">
        <v>9</v>
      </c>
      <c r="B16" s="162" t="s">
        <v>18</v>
      </c>
      <c r="C16" s="103"/>
      <c r="D16" s="103"/>
      <c r="E16" s="103"/>
      <c r="F16" s="195"/>
      <c r="G16" s="103"/>
      <c r="H16" s="103"/>
      <c r="I16" s="103"/>
      <c r="J16" s="103"/>
      <c r="K16" s="177"/>
      <c r="L16" s="177"/>
      <c r="M16" s="177"/>
      <c r="N16" s="177"/>
      <c r="O16" s="188"/>
      <c r="P16" s="189"/>
      <c r="Q16" s="188"/>
      <c r="R16" s="187"/>
      <c r="S16" s="103">
        <v>336</v>
      </c>
      <c r="T16" s="103" t="s">
        <v>174</v>
      </c>
      <c r="U16" s="103">
        <v>337</v>
      </c>
      <c r="V16" s="103" t="s">
        <v>175</v>
      </c>
      <c r="W16" s="73"/>
      <c r="X16" s="73"/>
      <c r="Y16" s="73"/>
      <c r="Z16" s="73"/>
      <c r="AA16" s="38">
        <v>700</v>
      </c>
      <c r="AB16" s="38" t="s">
        <v>273</v>
      </c>
      <c r="AC16" s="38"/>
      <c r="AD16" s="38"/>
      <c r="AE16" s="23"/>
      <c r="AF16" s="23"/>
      <c r="AG16" s="28"/>
      <c r="AH16" s="28"/>
      <c r="AI16" s="38"/>
      <c r="AJ16" s="38"/>
      <c r="AK16" s="38"/>
      <c r="AL16" s="38"/>
      <c r="AM16" s="38"/>
    </row>
    <row r="17" spans="1:39" s="3" customFormat="1" ht="12.95" customHeight="1">
      <c r="A17" s="30" t="s">
        <v>10</v>
      </c>
      <c r="B17" s="28" t="s">
        <v>18</v>
      </c>
      <c r="C17" s="103"/>
      <c r="D17" s="103"/>
      <c r="E17" s="103"/>
      <c r="F17" s="195"/>
      <c r="G17" s="103">
        <v>643</v>
      </c>
      <c r="H17" s="103" t="s">
        <v>221</v>
      </c>
      <c r="I17" s="103">
        <v>631</v>
      </c>
      <c r="J17" s="103" t="s">
        <v>222</v>
      </c>
      <c r="K17" s="177"/>
      <c r="L17" s="177"/>
      <c r="M17" s="177"/>
      <c r="N17" s="177"/>
      <c r="O17" s="188"/>
      <c r="P17" s="187"/>
      <c r="Q17" s="38"/>
      <c r="R17" s="38"/>
      <c r="S17" s="103">
        <v>316</v>
      </c>
      <c r="T17" s="103" t="s">
        <v>176</v>
      </c>
      <c r="U17" s="103">
        <v>313</v>
      </c>
      <c r="V17" s="103" t="s">
        <v>177</v>
      </c>
      <c r="W17" s="73">
        <v>78</v>
      </c>
      <c r="X17" s="73" t="s">
        <v>289</v>
      </c>
      <c r="Y17" s="73">
        <v>510</v>
      </c>
      <c r="Z17" s="73" t="s">
        <v>290</v>
      </c>
      <c r="AA17" s="38">
        <v>317</v>
      </c>
      <c r="AB17" s="180" t="s">
        <v>214</v>
      </c>
      <c r="AC17" s="38">
        <v>315</v>
      </c>
      <c r="AD17" s="38" t="s">
        <v>213</v>
      </c>
      <c r="AE17" s="23">
        <v>632</v>
      </c>
      <c r="AF17" s="23" t="s">
        <v>240</v>
      </c>
      <c r="AG17" s="28"/>
      <c r="AH17" s="28"/>
      <c r="AI17" s="38"/>
      <c r="AJ17" s="38"/>
      <c r="AK17" s="38"/>
      <c r="AL17" s="38"/>
      <c r="AM17" s="38"/>
    </row>
    <row r="18" spans="1:39" s="3" customFormat="1" ht="12.95" customHeight="1">
      <c r="A18" s="30" t="s">
        <v>11</v>
      </c>
      <c r="B18" s="28" t="s">
        <v>18</v>
      </c>
      <c r="C18" s="103"/>
      <c r="D18" s="103"/>
      <c r="E18" s="103"/>
      <c r="F18" s="195"/>
      <c r="G18" s="103">
        <v>649</v>
      </c>
      <c r="H18" s="103" t="s">
        <v>223</v>
      </c>
      <c r="I18" s="103">
        <v>676</v>
      </c>
      <c r="J18" s="103" t="s">
        <v>224</v>
      </c>
      <c r="K18" s="177"/>
      <c r="L18" s="177"/>
      <c r="M18" s="177"/>
      <c r="N18" s="177"/>
      <c r="O18" s="188">
        <v>114</v>
      </c>
      <c r="P18" s="187" t="s">
        <v>253</v>
      </c>
      <c r="Q18" s="188">
        <v>120</v>
      </c>
      <c r="R18" s="187" t="s">
        <v>254</v>
      </c>
      <c r="S18" s="103"/>
      <c r="T18" s="103"/>
      <c r="U18" s="103"/>
      <c r="V18" s="103"/>
      <c r="W18" s="73">
        <v>98</v>
      </c>
      <c r="X18" s="73" t="s">
        <v>291</v>
      </c>
      <c r="Y18" s="73"/>
      <c r="Z18" s="73"/>
      <c r="AA18" s="38"/>
      <c r="AB18" s="38"/>
      <c r="AC18" s="38"/>
      <c r="AD18" s="38"/>
      <c r="AE18" s="23"/>
      <c r="AF18" s="23"/>
      <c r="AG18" s="28"/>
      <c r="AH18" s="28"/>
      <c r="AI18" s="38"/>
      <c r="AJ18" s="38"/>
      <c r="AK18" s="38"/>
      <c r="AL18" s="38"/>
      <c r="AM18" s="38"/>
    </row>
    <row r="19" spans="1:39" ht="12.95" customHeight="1">
      <c r="A19" s="30" t="s">
        <v>12</v>
      </c>
      <c r="B19" s="28" t="s">
        <v>18</v>
      </c>
      <c r="C19" s="103"/>
      <c r="D19" s="103"/>
      <c r="E19" s="103"/>
      <c r="F19" s="195"/>
      <c r="G19" s="103"/>
      <c r="H19" s="103"/>
      <c r="I19" s="103"/>
      <c r="J19" s="103"/>
      <c r="K19" s="177">
        <v>425</v>
      </c>
      <c r="L19" s="177" t="s">
        <v>149</v>
      </c>
      <c r="M19" s="177">
        <v>423</v>
      </c>
      <c r="N19" s="177" t="s">
        <v>150</v>
      </c>
      <c r="O19" s="188">
        <v>134</v>
      </c>
      <c r="P19" s="187" t="s">
        <v>255</v>
      </c>
      <c r="Q19" s="37"/>
      <c r="R19" s="37"/>
      <c r="S19" s="103">
        <v>310</v>
      </c>
      <c r="T19" s="103" t="s">
        <v>178</v>
      </c>
      <c r="U19" s="103">
        <v>309</v>
      </c>
      <c r="V19" s="103" t="s">
        <v>179</v>
      </c>
      <c r="W19" s="73">
        <v>509</v>
      </c>
      <c r="X19" s="73" t="s">
        <v>292</v>
      </c>
      <c r="Y19" s="73">
        <v>57</v>
      </c>
      <c r="Z19" s="73" t="s">
        <v>293</v>
      </c>
      <c r="AA19" s="37">
        <v>308</v>
      </c>
      <c r="AB19" s="37" t="s">
        <v>207</v>
      </c>
      <c r="AC19" s="37">
        <v>339</v>
      </c>
      <c r="AD19" s="37" t="s">
        <v>211</v>
      </c>
      <c r="AE19" s="25" t="s">
        <v>210</v>
      </c>
      <c r="AF19" s="32" t="s">
        <v>206</v>
      </c>
      <c r="AG19" s="32">
        <v>58</v>
      </c>
      <c r="AH19" s="32" t="s">
        <v>350</v>
      </c>
      <c r="AI19" s="37">
        <v>512</v>
      </c>
      <c r="AJ19" s="81" t="s">
        <v>351</v>
      </c>
      <c r="AK19" s="37"/>
      <c r="AL19" s="37"/>
      <c r="AM19" s="37"/>
    </row>
    <row r="20" spans="1:39" ht="12.95" customHeight="1">
      <c r="A20" s="30" t="s">
        <v>13</v>
      </c>
      <c r="B20" s="28" t="s">
        <v>18</v>
      </c>
      <c r="C20" s="103"/>
      <c r="D20" s="103"/>
      <c r="E20" s="103"/>
      <c r="F20" s="195"/>
      <c r="G20" s="103">
        <v>645</v>
      </c>
      <c r="H20" s="103" t="s">
        <v>225</v>
      </c>
      <c r="I20" s="103">
        <v>622</v>
      </c>
      <c r="J20" s="103" t="s">
        <v>226</v>
      </c>
      <c r="K20" s="177">
        <v>428</v>
      </c>
      <c r="L20" s="177" t="s">
        <v>151</v>
      </c>
      <c r="M20" s="177">
        <v>430</v>
      </c>
      <c r="N20" s="177" t="s">
        <v>152</v>
      </c>
      <c r="O20" s="188">
        <v>131</v>
      </c>
      <c r="P20" s="187" t="s">
        <v>247</v>
      </c>
      <c r="Q20" s="37"/>
      <c r="R20" s="37"/>
      <c r="S20" s="103">
        <v>334</v>
      </c>
      <c r="T20" s="103" t="s">
        <v>180</v>
      </c>
      <c r="U20" s="103">
        <v>330</v>
      </c>
      <c r="V20" s="103" t="s">
        <v>181</v>
      </c>
      <c r="W20" s="73">
        <v>62</v>
      </c>
      <c r="X20" s="73" t="s">
        <v>294</v>
      </c>
      <c r="Y20" s="73">
        <v>508</v>
      </c>
      <c r="Z20" s="73" t="s">
        <v>276</v>
      </c>
      <c r="AA20" s="37">
        <v>340</v>
      </c>
      <c r="AB20" s="37" t="s">
        <v>212</v>
      </c>
      <c r="AC20" s="37">
        <v>342</v>
      </c>
      <c r="AD20" s="37" t="s">
        <v>208</v>
      </c>
      <c r="AE20" s="25" t="s">
        <v>348</v>
      </c>
      <c r="AF20" s="23" t="s">
        <v>349</v>
      </c>
      <c r="AG20" s="32"/>
      <c r="AH20" s="32"/>
      <c r="AI20" s="37"/>
      <c r="AJ20" s="37"/>
      <c r="AK20" s="37"/>
      <c r="AL20" s="37"/>
      <c r="AM20" s="37"/>
    </row>
    <row r="21" spans="1:39" ht="12.95" customHeight="1">
      <c r="A21" s="30" t="s">
        <v>14</v>
      </c>
      <c r="B21" s="28" t="s">
        <v>18</v>
      </c>
      <c r="C21" s="103"/>
      <c r="D21" s="103"/>
      <c r="E21" s="103"/>
      <c r="F21" s="195"/>
      <c r="G21" s="103">
        <v>641</v>
      </c>
      <c r="H21" s="103" t="s">
        <v>227</v>
      </c>
      <c r="I21" s="103">
        <v>637</v>
      </c>
      <c r="J21" s="103" t="s">
        <v>228</v>
      </c>
      <c r="K21" s="177"/>
      <c r="L21" s="177"/>
      <c r="M21" s="177"/>
      <c r="N21" s="177"/>
      <c r="O21" s="188"/>
      <c r="P21" s="187"/>
      <c r="Q21" s="188"/>
      <c r="R21" s="187"/>
      <c r="S21" s="103">
        <v>305</v>
      </c>
      <c r="T21" s="103" t="s">
        <v>182</v>
      </c>
      <c r="U21" s="103">
        <v>306</v>
      </c>
      <c r="V21" s="103" t="s">
        <v>183</v>
      </c>
      <c r="W21" s="73">
        <v>26</v>
      </c>
      <c r="X21" s="73" t="s">
        <v>277</v>
      </c>
      <c r="Y21" s="73">
        <v>32</v>
      </c>
      <c r="Z21" s="73" t="s">
        <v>295</v>
      </c>
      <c r="AA21" s="1">
        <v>307</v>
      </c>
      <c r="AB21" s="180" t="s">
        <v>209</v>
      </c>
      <c r="AC21" s="37"/>
      <c r="AD21" s="37"/>
      <c r="AE21" s="25"/>
      <c r="AF21" s="23"/>
      <c r="AG21" s="32"/>
      <c r="AH21" s="32"/>
      <c r="AI21" s="37"/>
      <c r="AJ21" s="37"/>
      <c r="AK21" s="37"/>
      <c r="AL21" s="37"/>
      <c r="AM21" s="37"/>
    </row>
    <row r="22" spans="1:39" ht="12.95" customHeight="1">
      <c r="A22" s="30" t="s">
        <v>15</v>
      </c>
      <c r="B22" s="28" t="s">
        <v>18</v>
      </c>
      <c r="C22" s="197"/>
      <c r="D22" s="103"/>
      <c r="E22" s="103"/>
      <c r="F22" s="195"/>
      <c r="G22" s="103">
        <v>646</v>
      </c>
      <c r="H22" s="103" t="s">
        <v>229</v>
      </c>
      <c r="I22" s="103">
        <v>623</v>
      </c>
      <c r="J22" s="103" t="s">
        <v>230</v>
      </c>
      <c r="K22" s="178">
        <v>417</v>
      </c>
      <c r="L22" s="177" t="s">
        <v>153</v>
      </c>
      <c r="M22" s="177">
        <v>433</v>
      </c>
      <c r="N22" s="177" t="s">
        <v>154</v>
      </c>
      <c r="O22" s="188">
        <v>143</v>
      </c>
      <c r="P22" s="187" t="s">
        <v>256</v>
      </c>
      <c r="Q22" s="188"/>
      <c r="R22" s="189"/>
      <c r="S22" s="183"/>
      <c r="T22" s="103"/>
      <c r="U22" s="103"/>
      <c r="V22" s="103"/>
      <c r="W22" s="191">
        <v>39</v>
      </c>
      <c r="X22" s="73" t="s">
        <v>296</v>
      </c>
      <c r="Y22" s="73">
        <v>93</v>
      </c>
      <c r="Z22" s="73" t="s">
        <v>297</v>
      </c>
      <c r="AB22" s="37"/>
      <c r="AC22" s="37"/>
      <c r="AD22" s="37"/>
      <c r="AE22" s="23"/>
      <c r="AF22" s="32"/>
      <c r="AG22" s="32"/>
      <c r="AH22" s="32"/>
      <c r="AI22" s="37"/>
      <c r="AJ22" s="37"/>
      <c r="AK22" s="37"/>
      <c r="AL22" s="37"/>
      <c r="AM22" s="37"/>
    </row>
    <row r="23" spans="1:39" ht="12.95" customHeight="1">
      <c r="A23" s="30" t="s">
        <v>16</v>
      </c>
      <c r="B23" s="28" t="s">
        <v>18</v>
      </c>
      <c r="C23" s="197"/>
      <c r="D23" s="197"/>
      <c r="E23" s="103"/>
      <c r="F23" s="195"/>
      <c r="G23" s="103">
        <v>635</v>
      </c>
      <c r="H23" s="103" t="s">
        <v>231</v>
      </c>
      <c r="I23" s="103">
        <v>636</v>
      </c>
      <c r="J23" s="103" t="s">
        <v>232</v>
      </c>
      <c r="K23" s="178">
        <v>406</v>
      </c>
      <c r="L23" s="178" t="s">
        <v>155</v>
      </c>
      <c r="M23" s="177">
        <v>404</v>
      </c>
      <c r="N23" s="177" t="s">
        <v>156</v>
      </c>
      <c r="O23" s="37"/>
      <c r="P23" s="37"/>
      <c r="Q23" s="188"/>
      <c r="R23" s="189"/>
      <c r="S23" s="183">
        <v>301</v>
      </c>
      <c r="T23" s="183" t="s">
        <v>171</v>
      </c>
      <c r="U23" s="103">
        <v>345</v>
      </c>
      <c r="V23" s="103" t="s">
        <v>184</v>
      </c>
      <c r="W23" s="191">
        <v>12</v>
      </c>
      <c r="X23" s="191" t="s">
        <v>298</v>
      </c>
      <c r="Y23" s="73">
        <v>24</v>
      </c>
      <c r="Z23" s="73" t="s">
        <v>299</v>
      </c>
      <c r="AA23" s="1">
        <v>3</v>
      </c>
      <c r="AB23" s="90" t="s">
        <v>347</v>
      </c>
      <c r="AC23" s="37"/>
      <c r="AD23" s="37"/>
      <c r="AE23" s="23"/>
      <c r="AF23" s="23"/>
      <c r="AG23" s="32"/>
      <c r="AH23" s="32"/>
      <c r="AI23" s="37"/>
      <c r="AJ23" s="37"/>
      <c r="AK23" s="37"/>
      <c r="AL23" s="37"/>
      <c r="AM23" s="37"/>
    </row>
    <row r="24" spans="1:39" ht="12.95" customHeight="1">
      <c r="A24" s="30" t="s">
        <v>17</v>
      </c>
      <c r="B24" s="28" t="s">
        <v>18</v>
      </c>
      <c r="C24" s="197"/>
      <c r="D24" s="197"/>
      <c r="E24" s="103"/>
      <c r="F24" s="195"/>
      <c r="G24" s="103"/>
      <c r="H24" s="103"/>
      <c r="I24" s="103"/>
      <c r="J24" s="103"/>
      <c r="K24" s="178">
        <v>409</v>
      </c>
      <c r="L24" s="178" t="s">
        <v>157</v>
      </c>
      <c r="M24" s="177"/>
      <c r="N24" s="177"/>
      <c r="O24" s="188">
        <v>154</v>
      </c>
      <c r="P24" s="187" t="s">
        <v>257</v>
      </c>
      <c r="Q24" s="189">
        <v>159</v>
      </c>
      <c r="R24" s="189" t="s">
        <v>250</v>
      </c>
      <c r="S24" s="183">
        <v>326</v>
      </c>
      <c r="T24" s="183" t="s">
        <v>170</v>
      </c>
      <c r="U24" s="103">
        <v>320</v>
      </c>
      <c r="V24" s="103" t="s">
        <v>185</v>
      </c>
      <c r="W24" s="191">
        <v>2</v>
      </c>
      <c r="X24" s="191" t="s">
        <v>300</v>
      </c>
      <c r="Y24" s="73">
        <v>11</v>
      </c>
      <c r="Z24" s="73" t="s">
        <v>301</v>
      </c>
      <c r="AA24" s="1">
        <v>6</v>
      </c>
      <c r="AB24" s="37" t="s">
        <v>346</v>
      </c>
      <c r="AC24" s="37"/>
      <c r="AD24" s="37"/>
      <c r="AE24" s="23"/>
      <c r="AF24" s="23"/>
      <c r="AG24" s="32"/>
      <c r="AH24" s="32"/>
      <c r="AI24" s="37"/>
      <c r="AJ24" s="37"/>
      <c r="AK24" s="37"/>
      <c r="AL24" s="37"/>
      <c r="AM24" s="37"/>
    </row>
    <row r="25" spans="1:39" ht="12.95" customHeight="1">
      <c r="A25" s="30" t="s">
        <v>8</v>
      </c>
      <c r="B25" s="32" t="s">
        <v>19</v>
      </c>
      <c r="C25" s="197">
        <v>201</v>
      </c>
      <c r="D25" s="103" t="s">
        <v>365</v>
      </c>
      <c r="E25" s="103"/>
      <c r="F25" s="195"/>
      <c r="G25" s="103"/>
      <c r="H25" s="103"/>
      <c r="I25" s="103"/>
      <c r="J25" s="103"/>
      <c r="K25" s="178"/>
      <c r="L25" s="178"/>
      <c r="M25" s="177"/>
      <c r="N25" s="177"/>
      <c r="O25" s="188"/>
      <c r="P25" s="187"/>
      <c r="Q25" s="188"/>
      <c r="R25" s="187"/>
      <c r="S25" s="183"/>
      <c r="T25" s="183"/>
      <c r="U25" s="103"/>
      <c r="V25" s="103"/>
      <c r="W25" s="191">
        <v>501</v>
      </c>
      <c r="X25" s="191" t="s">
        <v>302</v>
      </c>
      <c r="Y25" s="73">
        <v>31</v>
      </c>
      <c r="Z25" s="73" t="s">
        <v>303</v>
      </c>
      <c r="AA25" s="1">
        <v>503</v>
      </c>
      <c r="AB25" s="90" t="s">
        <v>356</v>
      </c>
      <c r="AC25" s="37"/>
      <c r="AD25" s="37"/>
      <c r="AE25" s="23"/>
      <c r="AF25" s="23"/>
      <c r="AG25" s="32"/>
      <c r="AH25" s="32"/>
      <c r="AI25" s="37"/>
      <c r="AJ25" s="37"/>
      <c r="AK25" s="37"/>
      <c r="AL25" s="37"/>
      <c r="AM25" s="37"/>
    </row>
    <row r="26" spans="1:39" ht="12.95" customHeight="1">
      <c r="A26" s="30" t="s">
        <v>9</v>
      </c>
      <c r="B26" s="32" t="s">
        <v>19</v>
      </c>
      <c r="C26" s="197"/>
      <c r="D26" s="197"/>
      <c r="E26" s="103"/>
      <c r="F26" s="195"/>
      <c r="G26" s="103"/>
      <c r="H26" s="103"/>
      <c r="I26" s="103"/>
      <c r="J26" s="103"/>
      <c r="K26" s="178"/>
      <c r="L26" s="178"/>
      <c r="M26" s="177"/>
      <c r="N26" s="177"/>
      <c r="O26" s="102">
        <v>107</v>
      </c>
      <c r="P26" s="87" t="s">
        <v>258</v>
      </c>
      <c r="Q26" s="188"/>
      <c r="R26" s="187"/>
      <c r="S26" s="183"/>
      <c r="T26" s="183"/>
      <c r="U26" s="103"/>
      <c r="V26" s="103"/>
      <c r="W26" s="191">
        <v>75</v>
      </c>
      <c r="X26" s="191" t="s">
        <v>304</v>
      </c>
      <c r="Y26" s="73"/>
      <c r="Z26" s="73"/>
      <c r="AC26" s="37"/>
      <c r="AD26" s="37"/>
      <c r="AE26" s="23"/>
      <c r="AF26" s="32"/>
      <c r="AG26" s="32"/>
      <c r="AH26" s="32"/>
      <c r="AI26" s="37"/>
      <c r="AJ26" s="37"/>
      <c r="AK26" s="37"/>
      <c r="AL26" s="37"/>
      <c r="AM26" s="37"/>
    </row>
    <row r="27" spans="1:39" ht="12.95" customHeight="1">
      <c r="A27" s="30" t="s">
        <v>10</v>
      </c>
      <c r="B27" s="32" t="s">
        <v>19</v>
      </c>
      <c r="C27" s="197"/>
      <c r="D27" s="197"/>
      <c r="E27" s="103"/>
      <c r="F27" s="195"/>
      <c r="G27" s="103"/>
      <c r="H27" s="103"/>
      <c r="I27" s="103"/>
      <c r="J27" s="103"/>
      <c r="K27" s="178"/>
      <c r="L27" s="178"/>
      <c r="M27" s="177"/>
      <c r="N27" s="177"/>
      <c r="O27" s="188">
        <v>112</v>
      </c>
      <c r="P27" s="187" t="s">
        <v>259</v>
      </c>
      <c r="Q27" s="188">
        <v>117</v>
      </c>
      <c r="R27" s="187" t="s">
        <v>243</v>
      </c>
      <c r="S27" s="183">
        <v>315</v>
      </c>
      <c r="T27" s="183" t="s">
        <v>186</v>
      </c>
      <c r="U27" s="103"/>
      <c r="V27" s="103"/>
      <c r="W27" s="191">
        <v>99</v>
      </c>
      <c r="X27" s="191" t="s">
        <v>305</v>
      </c>
      <c r="Y27" s="73"/>
      <c r="Z27" s="73"/>
      <c r="AA27" s="188">
        <v>115</v>
      </c>
      <c r="AB27" s="187" t="s">
        <v>244</v>
      </c>
      <c r="AC27" s="37"/>
      <c r="AD27" s="37"/>
      <c r="AG27" s="32"/>
      <c r="AH27" s="32"/>
      <c r="AI27" s="37"/>
      <c r="AJ27" s="37"/>
      <c r="AK27" s="37"/>
      <c r="AL27" s="37"/>
      <c r="AM27" s="37"/>
    </row>
    <row r="28" spans="1:39" ht="12.95" customHeight="1">
      <c r="A28" s="30" t="s">
        <v>11</v>
      </c>
      <c r="B28" s="32" t="s">
        <v>19</v>
      </c>
      <c r="C28" s="197">
        <v>209</v>
      </c>
      <c r="D28" s="103" t="s">
        <v>357</v>
      </c>
      <c r="E28" s="103">
        <v>210</v>
      </c>
      <c r="F28" s="195" t="s">
        <v>358</v>
      </c>
      <c r="G28" s="103">
        <v>676</v>
      </c>
      <c r="H28" s="103" t="s">
        <v>224</v>
      </c>
      <c r="I28" s="103"/>
      <c r="J28" s="103"/>
      <c r="K28" s="178"/>
      <c r="L28" s="178"/>
      <c r="M28" s="177"/>
      <c r="N28" s="177"/>
      <c r="O28" s="188">
        <v>113</v>
      </c>
      <c r="P28" s="187" t="s">
        <v>260</v>
      </c>
      <c r="Q28" s="188">
        <v>120</v>
      </c>
      <c r="R28" s="187" t="s">
        <v>254</v>
      </c>
      <c r="S28" s="183"/>
      <c r="T28" s="183"/>
      <c r="U28" s="103"/>
      <c r="V28" s="103"/>
      <c r="W28" s="191">
        <v>76</v>
      </c>
      <c r="X28" s="191" t="s">
        <v>306</v>
      </c>
      <c r="Y28" s="73"/>
      <c r="Z28" s="73"/>
      <c r="AA28" s="188">
        <v>114</v>
      </c>
      <c r="AB28" s="187" t="s">
        <v>253</v>
      </c>
      <c r="AC28" s="188">
        <v>118</v>
      </c>
      <c r="AD28" s="187" t="s">
        <v>245</v>
      </c>
      <c r="AE28" s="188"/>
      <c r="AF28" s="189"/>
      <c r="AG28" s="28"/>
      <c r="AH28" s="28"/>
      <c r="AI28" s="37"/>
      <c r="AJ28" s="37"/>
      <c r="AK28" s="37"/>
      <c r="AL28" s="37"/>
      <c r="AM28" s="37"/>
    </row>
    <row r="29" spans="1:39" ht="12.95" customHeight="1">
      <c r="A29" s="30" t="s">
        <v>12</v>
      </c>
      <c r="B29" s="32" t="s">
        <v>19</v>
      </c>
      <c r="C29" s="197"/>
      <c r="D29" s="197"/>
      <c r="E29" s="103"/>
      <c r="F29" s="195"/>
      <c r="G29" s="103"/>
      <c r="H29" s="103"/>
      <c r="I29" s="103"/>
      <c r="J29" s="103"/>
      <c r="K29" s="178">
        <v>421</v>
      </c>
      <c r="L29" s="178" t="s">
        <v>139</v>
      </c>
      <c r="M29" s="177">
        <v>422</v>
      </c>
      <c r="N29" s="177" t="s">
        <v>140</v>
      </c>
      <c r="O29" s="188">
        <v>129</v>
      </c>
      <c r="P29" s="189" t="s">
        <v>261</v>
      </c>
      <c r="Q29" s="188">
        <v>134</v>
      </c>
      <c r="R29" s="187" t="s">
        <v>255</v>
      </c>
      <c r="S29" s="183">
        <v>309</v>
      </c>
      <c r="T29" s="183" t="s">
        <v>179</v>
      </c>
      <c r="U29" s="103">
        <v>310</v>
      </c>
      <c r="V29" s="103" t="s">
        <v>178</v>
      </c>
      <c r="W29" s="191">
        <v>47</v>
      </c>
      <c r="X29" s="191" t="s">
        <v>307</v>
      </c>
      <c r="Y29" s="73">
        <v>53</v>
      </c>
      <c r="Z29" s="73" t="s">
        <v>308</v>
      </c>
      <c r="AA29" s="37">
        <v>308</v>
      </c>
      <c r="AB29" s="37" t="s">
        <v>207</v>
      </c>
      <c r="AC29" s="37">
        <v>311</v>
      </c>
      <c r="AD29" s="37" t="s">
        <v>206</v>
      </c>
      <c r="AE29" s="185"/>
      <c r="AF29" s="186"/>
      <c r="AG29" s="32"/>
      <c r="AH29" s="32"/>
      <c r="AI29" s="37"/>
      <c r="AJ29" s="37"/>
      <c r="AK29" s="37"/>
      <c r="AL29" s="37"/>
      <c r="AM29" s="37"/>
    </row>
    <row r="30" spans="1:39" ht="12.95" customHeight="1">
      <c r="A30" s="30" t="s">
        <v>13</v>
      </c>
      <c r="B30" s="32" t="s">
        <v>19</v>
      </c>
      <c r="C30" s="197">
        <v>213</v>
      </c>
      <c r="D30" s="103" t="s">
        <v>359</v>
      </c>
      <c r="E30" s="103">
        <v>206</v>
      </c>
      <c r="F30" s="195" t="s">
        <v>366</v>
      </c>
      <c r="G30" s="103">
        <v>622</v>
      </c>
      <c r="H30" s="103" t="s">
        <v>226</v>
      </c>
      <c r="I30" s="103">
        <v>621</v>
      </c>
      <c r="J30" s="103" t="s">
        <v>233</v>
      </c>
      <c r="K30" s="178">
        <v>429</v>
      </c>
      <c r="L30" s="178" t="s">
        <v>141</v>
      </c>
      <c r="M30" s="177">
        <v>428</v>
      </c>
      <c r="N30" s="177" t="s">
        <v>151</v>
      </c>
      <c r="O30" s="188">
        <v>125</v>
      </c>
      <c r="P30" s="189" t="s">
        <v>262</v>
      </c>
      <c r="Q30" s="188">
        <v>133</v>
      </c>
      <c r="R30" s="189" t="s">
        <v>263</v>
      </c>
      <c r="S30" s="183">
        <v>331</v>
      </c>
      <c r="T30" s="183" t="s">
        <v>167</v>
      </c>
      <c r="U30" s="103">
        <v>340</v>
      </c>
      <c r="V30" s="103" t="s">
        <v>187</v>
      </c>
      <c r="W30" s="191">
        <v>54</v>
      </c>
      <c r="X30" s="191" t="s">
        <v>309</v>
      </c>
      <c r="Y30" s="73">
        <v>55</v>
      </c>
      <c r="Z30" s="73" t="s">
        <v>310</v>
      </c>
      <c r="AA30" s="81">
        <v>342</v>
      </c>
      <c r="AB30" s="37" t="s">
        <v>208</v>
      </c>
      <c r="AC30" s="188">
        <v>121</v>
      </c>
      <c r="AD30" s="187" t="s">
        <v>246</v>
      </c>
      <c r="AE30" s="1">
        <v>61</v>
      </c>
      <c r="AF30" s="1" t="s">
        <v>353</v>
      </c>
      <c r="AG30" s="85">
        <v>511</v>
      </c>
      <c r="AH30" s="1" t="s">
        <v>355</v>
      </c>
      <c r="AI30" s="86">
        <v>51</v>
      </c>
      <c r="AJ30" s="85" t="s">
        <v>354</v>
      </c>
      <c r="AK30" s="85"/>
      <c r="AL30" s="16"/>
      <c r="AM30" s="37"/>
    </row>
    <row r="31" spans="1:39" ht="12.95" customHeight="1">
      <c r="A31" s="30" t="s">
        <v>14</v>
      </c>
      <c r="B31" s="32" t="s">
        <v>19</v>
      </c>
      <c r="C31" s="197"/>
      <c r="D31" s="197"/>
      <c r="E31" s="103"/>
      <c r="F31" s="195"/>
      <c r="G31" s="103">
        <v>637</v>
      </c>
      <c r="H31" s="103" t="s">
        <v>228</v>
      </c>
      <c r="I31" s="103"/>
      <c r="J31" s="103"/>
      <c r="K31" s="178">
        <v>415</v>
      </c>
      <c r="L31" s="178" t="s">
        <v>142</v>
      </c>
      <c r="M31" s="177"/>
      <c r="N31" s="177"/>
      <c r="O31" s="188">
        <v>137</v>
      </c>
      <c r="P31" s="187" t="s">
        <v>264</v>
      </c>
      <c r="Q31" s="188">
        <v>140</v>
      </c>
      <c r="R31" s="187" t="s">
        <v>265</v>
      </c>
      <c r="S31" s="183">
        <v>305</v>
      </c>
      <c r="T31" s="183" t="s">
        <v>182</v>
      </c>
      <c r="U31" s="103">
        <v>306</v>
      </c>
      <c r="V31" s="103" t="s">
        <v>183</v>
      </c>
      <c r="W31" s="191">
        <v>28</v>
      </c>
      <c r="X31" s="191" t="s">
        <v>311</v>
      </c>
      <c r="Y31" s="73">
        <v>36</v>
      </c>
      <c r="Z31" s="73" t="s">
        <v>312</v>
      </c>
      <c r="AA31" s="85"/>
      <c r="AB31" s="16"/>
      <c r="AC31" s="85"/>
      <c r="AD31" s="16"/>
      <c r="AE31" s="85"/>
      <c r="AF31" s="16"/>
      <c r="AG31" s="85"/>
      <c r="AH31" s="16"/>
      <c r="AI31" s="37"/>
      <c r="AJ31" s="37"/>
      <c r="AK31" s="37"/>
      <c r="AL31" s="37"/>
      <c r="AM31" s="37"/>
    </row>
    <row r="32" spans="1:39" ht="12.95" customHeight="1">
      <c r="A32" s="30" t="s">
        <v>15</v>
      </c>
      <c r="B32" s="32" t="s">
        <v>19</v>
      </c>
      <c r="C32" s="103">
        <v>214</v>
      </c>
      <c r="D32" s="103" t="s">
        <v>361</v>
      </c>
      <c r="E32" s="103"/>
      <c r="F32" s="195"/>
      <c r="G32" s="103">
        <v>647</v>
      </c>
      <c r="H32" s="103" t="s">
        <v>234</v>
      </c>
      <c r="I32" s="103">
        <v>625</v>
      </c>
      <c r="J32" s="103" t="s">
        <v>216</v>
      </c>
      <c r="K32" s="177">
        <v>417</v>
      </c>
      <c r="L32" s="178" t="s">
        <v>153</v>
      </c>
      <c r="M32" s="177">
        <v>434</v>
      </c>
      <c r="N32" s="177" t="s">
        <v>158</v>
      </c>
      <c r="O32" s="188">
        <v>143</v>
      </c>
      <c r="P32" s="187" t="s">
        <v>256</v>
      </c>
      <c r="Q32" s="37"/>
      <c r="R32" s="37"/>
      <c r="S32" s="103">
        <v>327</v>
      </c>
      <c r="T32" s="183" t="s">
        <v>188</v>
      </c>
      <c r="U32" s="103">
        <v>325</v>
      </c>
      <c r="V32" s="103" t="s">
        <v>189</v>
      </c>
      <c r="W32" s="73">
        <v>96</v>
      </c>
      <c r="X32" s="191" t="s">
        <v>313</v>
      </c>
      <c r="Y32" s="73">
        <v>506</v>
      </c>
      <c r="Z32" s="73" t="s">
        <v>314</v>
      </c>
      <c r="AA32" s="37">
        <v>433</v>
      </c>
      <c r="AB32" s="180" t="s">
        <v>154</v>
      </c>
      <c r="AC32" s="37">
        <v>418</v>
      </c>
      <c r="AD32" s="37" t="s">
        <v>165</v>
      </c>
      <c r="AE32" s="32">
        <v>419</v>
      </c>
      <c r="AF32" s="32" t="s">
        <v>166</v>
      </c>
      <c r="AG32" s="32">
        <v>672</v>
      </c>
      <c r="AH32" s="32" t="s">
        <v>241</v>
      </c>
      <c r="AI32" s="37"/>
      <c r="AJ32" s="37"/>
      <c r="AK32" s="37"/>
      <c r="AL32" s="37"/>
      <c r="AM32" s="37"/>
    </row>
    <row r="33" spans="1:39" ht="12.95" customHeight="1">
      <c r="A33" s="30" t="s">
        <v>16</v>
      </c>
      <c r="B33" s="32" t="s">
        <v>19</v>
      </c>
      <c r="C33" s="103"/>
      <c r="D33" s="103"/>
      <c r="E33" s="103"/>
      <c r="F33" s="195"/>
      <c r="G33" s="103">
        <v>629</v>
      </c>
      <c r="H33" s="103" t="s">
        <v>235</v>
      </c>
      <c r="I33" s="18">
        <v>630</v>
      </c>
      <c r="J33" s="103" t="s">
        <v>236</v>
      </c>
      <c r="K33" s="177">
        <v>404</v>
      </c>
      <c r="L33" s="177" t="s">
        <v>156</v>
      </c>
      <c r="M33" s="177">
        <v>401</v>
      </c>
      <c r="N33" s="177" t="s">
        <v>147</v>
      </c>
      <c r="O33" s="188">
        <v>148</v>
      </c>
      <c r="P33" s="187" t="s">
        <v>251</v>
      </c>
      <c r="Q33" s="188">
        <v>158</v>
      </c>
      <c r="R33" s="187" t="s">
        <v>252</v>
      </c>
      <c r="S33" s="103">
        <v>345</v>
      </c>
      <c r="T33" s="103" t="s">
        <v>184</v>
      </c>
      <c r="U33" s="103">
        <v>303</v>
      </c>
      <c r="V33" s="103" t="s">
        <v>172</v>
      </c>
      <c r="W33" s="73">
        <v>14</v>
      </c>
      <c r="X33" s="73" t="s">
        <v>315</v>
      </c>
      <c r="Y33" s="73">
        <v>3</v>
      </c>
      <c r="Z33" s="73" t="s">
        <v>316</v>
      </c>
      <c r="AA33" s="37">
        <v>406</v>
      </c>
      <c r="AB33" s="37" t="s">
        <v>155</v>
      </c>
      <c r="AC33" s="37">
        <v>302</v>
      </c>
      <c r="AD33" s="37" t="s">
        <v>201</v>
      </c>
      <c r="AE33" s="32">
        <v>12</v>
      </c>
      <c r="AF33" s="32" t="s">
        <v>352</v>
      </c>
      <c r="AG33" s="32"/>
      <c r="AH33" s="32"/>
      <c r="AI33" s="37"/>
      <c r="AJ33" s="37"/>
      <c r="AK33" s="37"/>
      <c r="AL33" s="37"/>
      <c r="AM33" s="37"/>
    </row>
    <row r="34" spans="1:39" ht="12.95" customHeight="1">
      <c r="A34" s="30" t="s">
        <v>17</v>
      </c>
      <c r="B34" s="32" t="s">
        <v>19</v>
      </c>
      <c r="C34" s="103">
        <v>215</v>
      </c>
      <c r="D34" s="103" t="s">
        <v>367</v>
      </c>
      <c r="E34" s="103"/>
      <c r="F34" s="195"/>
      <c r="G34" s="103"/>
      <c r="H34" s="103"/>
      <c r="I34" s="103"/>
      <c r="J34" s="103"/>
      <c r="K34" s="177">
        <v>408</v>
      </c>
      <c r="L34" s="177" t="s">
        <v>145</v>
      </c>
      <c r="M34" s="177">
        <v>411</v>
      </c>
      <c r="N34" s="177" t="s">
        <v>146</v>
      </c>
      <c r="O34" s="188">
        <v>155</v>
      </c>
      <c r="P34" s="189" t="s">
        <v>249</v>
      </c>
      <c r="Q34" s="188">
        <v>154</v>
      </c>
      <c r="R34" s="187" t="s">
        <v>257</v>
      </c>
      <c r="S34" s="103">
        <v>324</v>
      </c>
      <c r="T34" s="103" t="s">
        <v>190</v>
      </c>
      <c r="U34" s="103">
        <v>320</v>
      </c>
      <c r="V34" s="103" t="s">
        <v>185</v>
      </c>
      <c r="W34" s="73">
        <v>13</v>
      </c>
      <c r="X34" s="73" t="s">
        <v>317</v>
      </c>
      <c r="Y34" s="73">
        <v>5</v>
      </c>
      <c r="Z34" s="73" t="s">
        <v>318</v>
      </c>
      <c r="AA34" s="37">
        <v>323</v>
      </c>
      <c r="AB34" s="37" t="s">
        <v>203</v>
      </c>
      <c r="AC34" s="81">
        <v>8</v>
      </c>
      <c r="AD34" s="81" t="s">
        <v>340</v>
      </c>
      <c r="AE34" s="32">
        <v>18</v>
      </c>
      <c r="AF34" s="32" t="s">
        <v>341</v>
      </c>
      <c r="AG34" s="32"/>
      <c r="AH34" s="32"/>
      <c r="AI34" s="37"/>
      <c r="AJ34" s="37"/>
      <c r="AK34" s="37"/>
      <c r="AL34" s="37"/>
      <c r="AM34" s="37"/>
    </row>
    <row r="35" spans="1:39" ht="12.95" customHeight="1">
      <c r="A35" s="30" t="s">
        <v>8</v>
      </c>
      <c r="B35" s="32" t="s">
        <v>36</v>
      </c>
      <c r="C35" s="103"/>
      <c r="D35" s="103"/>
      <c r="E35" s="103"/>
      <c r="F35" s="195"/>
      <c r="G35" s="103"/>
      <c r="H35" s="103"/>
      <c r="I35" s="103"/>
      <c r="J35" s="103"/>
      <c r="K35" s="177"/>
      <c r="L35" s="177"/>
      <c r="M35" s="177"/>
      <c r="N35" s="177"/>
      <c r="O35" s="87"/>
      <c r="P35" s="87" t="s">
        <v>242</v>
      </c>
      <c r="Q35" s="73"/>
      <c r="R35" s="37"/>
      <c r="S35" s="103"/>
      <c r="T35" s="103"/>
      <c r="U35" s="103"/>
      <c r="V35" s="103"/>
      <c r="W35" s="73"/>
      <c r="X35" s="73"/>
      <c r="Y35" s="73"/>
      <c r="Z35" s="73"/>
      <c r="AA35" s="37"/>
      <c r="AB35" s="37"/>
      <c r="AC35" s="37"/>
      <c r="AD35" s="37"/>
      <c r="AE35" s="32"/>
      <c r="AF35" s="32"/>
      <c r="AG35" s="32"/>
      <c r="AH35" s="32"/>
      <c r="AI35" s="37"/>
      <c r="AJ35" s="37"/>
      <c r="AK35" s="37"/>
      <c r="AL35" s="37"/>
      <c r="AM35" s="37"/>
    </row>
    <row r="36" spans="1:39" ht="12.95" customHeight="1">
      <c r="A36" s="30" t="s">
        <v>9</v>
      </c>
      <c r="B36" s="32" t="s">
        <v>36</v>
      </c>
      <c r="C36" s="103"/>
      <c r="D36" s="103"/>
      <c r="E36" s="103"/>
      <c r="F36" s="195"/>
      <c r="G36" s="103"/>
      <c r="H36" s="103"/>
      <c r="I36" s="103"/>
      <c r="J36" s="103"/>
      <c r="K36" s="177"/>
      <c r="L36" s="177"/>
      <c r="M36" s="177"/>
      <c r="N36" s="177"/>
      <c r="O36" s="187" t="s">
        <v>266</v>
      </c>
      <c r="P36" s="87" t="s">
        <v>258</v>
      </c>
      <c r="Q36" s="187" t="s">
        <v>260</v>
      </c>
      <c r="R36" s="187" t="s">
        <v>245</v>
      </c>
      <c r="S36" s="103"/>
      <c r="T36" s="103"/>
      <c r="U36" s="103"/>
      <c r="V36" s="103"/>
      <c r="W36" s="73"/>
      <c r="X36" s="73"/>
      <c r="Y36" s="73"/>
      <c r="Z36" s="73"/>
      <c r="AA36" s="37"/>
      <c r="AB36" s="37"/>
      <c r="AC36" s="37"/>
      <c r="AD36" s="37"/>
      <c r="AE36" s="32"/>
      <c r="AF36" s="32"/>
      <c r="AG36" s="32"/>
      <c r="AH36" s="32"/>
      <c r="AI36" s="37"/>
      <c r="AJ36" s="37"/>
      <c r="AK36" s="37"/>
      <c r="AL36" s="37"/>
      <c r="AM36" s="37"/>
    </row>
    <row r="37" spans="1:39" ht="12.95" customHeight="1">
      <c r="A37" s="30" t="s">
        <v>10</v>
      </c>
      <c r="B37" s="32" t="s">
        <v>36</v>
      </c>
      <c r="C37" s="103"/>
      <c r="D37" s="103"/>
      <c r="E37" s="103"/>
      <c r="F37" s="195"/>
      <c r="G37" s="103"/>
      <c r="H37" s="103"/>
      <c r="I37" s="103"/>
      <c r="J37" s="103"/>
      <c r="K37" s="177"/>
      <c r="L37" s="177"/>
      <c r="M37" s="177"/>
      <c r="N37" s="177"/>
      <c r="O37" s="187" t="s">
        <v>244</v>
      </c>
      <c r="P37" s="187" t="s">
        <v>243</v>
      </c>
      <c r="Q37" s="73" t="s">
        <v>259</v>
      </c>
      <c r="R37" s="37"/>
      <c r="S37" s="103" t="s">
        <v>177</v>
      </c>
      <c r="T37" s="103" t="s">
        <v>191</v>
      </c>
      <c r="U37" s="103" t="s">
        <v>176</v>
      </c>
      <c r="V37" s="103" t="s">
        <v>186</v>
      </c>
      <c r="W37" s="73"/>
      <c r="X37" s="73"/>
      <c r="Y37" s="73"/>
      <c r="Z37" s="73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</row>
    <row r="38" spans="1:39" ht="12.95" customHeight="1">
      <c r="A38" s="30" t="s">
        <v>11</v>
      </c>
      <c r="B38" s="32" t="s">
        <v>36</v>
      </c>
      <c r="C38" s="198" t="s">
        <v>368</v>
      </c>
      <c r="D38" s="103" t="s">
        <v>369</v>
      </c>
      <c r="E38" s="198" t="s">
        <v>370</v>
      </c>
      <c r="F38" s="195" t="s">
        <v>371</v>
      </c>
      <c r="G38" s="103"/>
      <c r="H38" s="103"/>
      <c r="I38" s="103"/>
      <c r="J38" s="103"/>
      <c r="K38" s="177"/>
      <c r="L38" s="177"/>
      <c r="M38" s="177"/>
      <c r="N38" s="177"/>
      <c r="O38" s="87" t="s">
        <v>254</v>
      </c>
      <c r="P38" s="187" t="s">
        <v>253</v>
      </c>
      <c r="Q38" s="187" t="s">
        <v>247</v>
      </c>
      <c r="R38" s="189" t="s">
        <v>267</v>
      </c>
      <c r="S38" s="103"/>
      <c r="T38" s="103"/>
      <c r="U38" s="103"/>
      <c r="V38" s="103"/>
      <c r="W38" s="73"/>
      <c r="X38" s="73"/>
      <c r="Y38" s="73"/>
      <c r="Z38" s="73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</row>
    <row r="39" spans="1:39" ht="12.95" customHeight="1">
      <c r="A39" s="30" t="s">
        <v>12</v>
      </c>
      <c r="B39" s="32" t="s">
        <v>36</v>
      </c>
      <c r="C39" s="103"/>
      <c r="D39" s="103"/>
      <c r="E39" s="103"/>
      <c r="F39" s="195"/>
      <c r="G39" s="103"/>
      <c r="H39" s="103"/>
      <c r="I39" s="103"/>
      <c r="J39" s="103"/>
      <c r="K39" s="177"/>
      <c r="L39" s="177" t="s">
        <v>159</v>
      </c>
      <c r="M39" s="177"/>
      <c r="N39" s="177"/>
      <c r="O39" s="189" t="s">
        <v>261</v>
      </c>
      <c r="P39" s="187" t="s">
        <v>268</v>
      </c>
      <c r="Q39" s="187" t="s">
        <v>255</v>
      </c>
      <c r="R39" s="187" t="s">
        <v>264</v>
      </c>
      <c r="S39" s="103" t="s">
        <v>179</v>
      </c>
      <c r="T39" s="103" t="s">
        <v>192</v>
      </c>
      <c r="U39" s="103" t="s">
        <v>178</v>
      </c>
      <c r="V39" s="103" t="s">
        <v>193</v>
      </c>
      <c r="W39" s="73" t="s">
        <v>319</v>
      </c>
      <c r="X39" s="73" t="s">
        <v>320</v>
      </c>
      <c r="Y39" s="73"/>
      <c r="Z39" s="73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</row>
    <row r="40" spans="1:39" ht="12.95" customHeight="1">
      <c r="A40" s="30" t="s">
        <v>13</v>
      </c>
      <c r="B40" s="32" t="s">
        <v>36</v>
      </c>
      <c r="C40" s="103"/>
      <c r="D40" s="103"/>
      <c r="E40" s="103"/>
      <c r="F40" s="195"/>
      <c r="G40" s="103"/>
      <c r="H40" s="103"/>
      <c r="I40" s="103"/>
      <c r="J40" s="103"/>
      <c r="K40" s="177"/>
      <c r="L40" s="177" t="s">
        <v>160</v>
      </c>
      <c r="M40" s="177"/>
      <c r="N40" s="177"/>
      <c r="O40" s="189" t="s">
        <v>263</v>
      </c>
      <c r="P40" s="187" t="s">
        <v>246</v>
      </c>
      <c r="Q40" s="187" t="s">
        <v>248</v>
      </c>
      <c r="R40" s="189" t="s">
        <v>262</v>
      </c>
      <c r="S40" s="103" t="s">
        <v>167</v>
      </c>
      <c r="T40" s="103" t="s">
        <v>168</v>
      </c>
      <c r="U40" s="103" t="s">
        <v>180</v>
      </c>
      <c r="V40" s="103" t="s">
        <v>187</v>
      </c>
      <c r="W40" s="73" t="s">
        <v>321</v>
      </c>
      <c r="X40" s="73" t="s">
        <v>322</v>
      </c>
      <c r="Y40" s="73"/>
      <c r="Z40" s="73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</row>
    <row r="41" spans="1:39" ht="12.95" customHeight="1">
      <c r="A41" s="30" t="s">
        <v>14</v>
      </c>
      <c r="B41" s="32" t="s">
        <v>36</v>
      </c>
      <c r="C41" s="103"/>
      <c r="D41" s="103"/>
      <c r="E41" s="103"/>
      <c r="F41" s="195"/>
      <c r="G41" s="103"/>
      <c r="H41" s="103"/>
      <c r="I41" s="103"/>
      <c r="J41" s="103"/>
      <c r="K41" s="177"/>
      <c r="L41" s="177"/>
      <c r="M41" s="177"/>
      <c r="N41" s="177"/>
      <c r="O41" s="187" t="s">
        <v>265</v>
      </c>
      <c r="P41" s="189" t="s">
        <v>269</v>
      </c>
      <c r="Q41" s="187"/>
      <c r="R41" s="187"/>
      <c r="S41" s="103"/>
      <c r="T41" s="103"/>
      <c r="U41" s="103"/>
      <c r="V41" s="103"/>
      <c r="W41" s="73" t="s">
        <v>323</v>
      </c>
      <c r="X41" s="73" t="s">
        <v>324</v>
      </c>
      <c r="Y41" s="73"/>
      <c r="Z41" s="73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</row>
    <row r="42" spans="1:39" ht="12.95" customHeight="1">
      <c r="A42" s="30" t="s">
        <v>15</v>
      </c>
      <c r="B42" s="32" t="s">
        <v>36</v>
      </c>
      <c r="C42" s="103"/>
      <c r="D42" s="103"/>
      <c r="E42" s="103"/>
      <c r="F42" s="195"/>
      <c r="G42" s="103"/>
      <c r="H42" s="103"/>
      <c r="I42" s="103"/>
      <c r="J42" s="103"/>
      <c r="K42" s="177"/>
      <c r="L42" s="177" t="s">
        <v>161</v>
      </c>
      <c r="M42" s="177"/>
      <c r="N42" s="177"/>
      <c r="O42" s="187"/>
      <c r="P42" s="37"/>
      <c r="Q42" s="187" t="s">
        <v>256</v>
      </c>
      <c r="R42" s="189"/>
      <c r="S42" s="103" t="s">
        <v>194</v>
      </c>
      <c r="T42" s="103" t="s">
        <v>195</v>
      </c>
      <c r="U42" s="103" t="s">
        <v>183</v>
      </c>
      <c r="V42" s="103" t="s">
        <v>182</v>
      </c>
      <c r="W42" s="73" t="s">
        <v>325</v>
      </c>
      <c r="X42" s="73" t="s">
        <v>326</v>
      </c>
      <c r="Y42" s="73"/>
      <c r="Z42" s="73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</row>
    <row r="43" spans="1:39" ht="12.95" customHeight="1">
      <c r="A43" s="30" t="s">
        <v>16</v>
      </c>
      <c r="B43" s="32" t="s">
        <v>36</v>
      </c>
      <c r="C43" s="103"/>
      <c r="D43" s="103"/>
      <c r="E43" s="103"/>
      <c r="F43" s="195"/>
      <c r="G43" s="103"/>
      <c r="H43" s="103"/>
      <c r="I43" s="103"/>
      <c r="J43" s="103"/>
      <c r="K43" s="177"/>
      <c r="L43" s="177" t="s">
        <v>162</v>
      </c>
      <c r="M43" s="177"/>
      <c r="N43" s="177"/>
      <c r="O43" s="189" t="s">
        <v>270</v>
      </c>
      <c r="P43" s="187" t="s">
        <v>252</v>
      </c>
      <c r="Q43" s="187" t="s">
        <v>251</v>
      </c>
      <c r="R43" s="37"/>
      <c r="S43" s="103" t="s">
        <v>171</v>
      </c>
      <c r="T43" s="103" t="s">
        <v>196</v>
      </c>
      <c r="U43" s="103" t="s">
        <v>172</v>
      </c>
      <c r="V43" s="103" t="s">
        <v>184</v>
      </c>
      <c r="W43" s="73" t="s">
        <v>327</v>
      </c>
      <c r="X43" s="73" t="s">
        <v>328</v>
      </c>
      <c r="Y43" s="73" t="s">
        <v>329</v>
      </c>
      <c r="Z43" s="73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</row>
    <row r="44" spans="1:39" ht="12.95" customHeight="1">
      <c r="A44" s="30" t="s">
        <v>17</v>
      </c>
      <c r="B44" s="32" t="s">
        <v>36</v>
      </c>
      <c r="C44" s="103"/>
      <c r="D44" s="103"/>
      <c r="E44" s="103"/>
      <c r="F44" s="195"/>
      <c r="G44" s="103"/>
      <c r="H44" s="103"/>
      <c r="I44" s="103"/>
      <c r="J44" s="103"/>
      <c r="K44" s="177"/>
      <c r="L44" s="177" t="s">
        <v>163</v>
      </c>
      <c r="M44" s="177"/>
      <c r="N44" s="177"/>
      <c r="O44" s="189" t="s">
        <v>250</v>
      </c>
      <c r="P44" s="189" t="s">
        <v>249</v>
      </c>
      <c r="Q44" s="187" t="s">
        <v>257</v>
      </c>
      <c r="R44" s="37"/>
      <c r="S44" s="103" t="s">
        <v>169</v>
      </c>
      <c r="T44" s="103" t="s">
        <v>170</v>
      </c>
      <c r="U44" s="103" t="s">
        <v>190</v>
      </c>
      <c r="V44" s="103" t="s">
        <v>185</v>
      </c>
      <c r="W44" s="73" t="s">
        <v>330</v>
      </c>
      <c r="X44" s="73" t="s">
        <v>331</v>
      </c>
      <c r="Y44" s="73"/>
      <c r="Z44" s="73"/>
      <c r="AA44" s="37"/>
      <c r="AB44" s="37"/>
      <c r="AC44" s="37"/>
      <c r="AE44" s="37"/>
      <c r="AF44" s="37"/>
      <c r="AG44" s="37"/>
      <c r="AH44" s="37"/>
      <c r="AI44" s="37"/>
      <c r="AJ44" s="37"/>
      <c r="AK44" s="37"/>
      <c r="AL44" s="37"/>
      <c r="AM44" s="37"/>
    </row>
    <row r="45" spans="1:39" ht="12.95" customHeight="1">
      <c r="A45" s="33"/>
      <c r="B45" s="32"/>
      <c r="C45" s="103"/>
      <c r="D45" s="103"/>
      <c r="E45" s="103"/>
      <c r="F45" s="195"/>
      <c r="G45" s="103"/>
      <c r="H45" s="103"/>
      <c r="I45" s="103"/>
      <c r="J45" s="103"/>
      <c r="K45" s="177"/>
      <c r="L45" s="177"/>
      <c r="M45" s="177"/>
      <c r="N45" s="177"/>
      <c r="O45" s="37"/>
      <c r="P45" s="37"/>
      <c r="Q45" s="37"/>
      <c r="R45" s="187"/>
      <c r="S45" s="103"/>
      <c r="T45" s="103"/>
      <c r="U45" s="103"/>
      <c r="V45" s="103"/>
      <c r="W45" s="73"/>
      <c r="X45" s="73"/>
      <c r="Y45" s="73"/>
      <c r="Z45" s="73"/>
      <c r="AA45" s="37"/>
      <c r="AB45" s="37"/>
      <c r="AC45" s="37"/>
      <c r="AE45" s="37"/>
      <c r="AF45" s="37"/>
      <c r="AG45" s="37"/>
      <c r="AH45" s="37"/>
      <c r="AI45" s="37"/>
      <c r="AJ45" s="37"/>
      <c r="AK45" s="37"/>
      <c r="AL45" s="37"/>
      <c r="AM45" s="37"/>
    </row>
    <row r="46" spans="1:39" ht="12.95" customHeight="1">
      <c r="A46" s="30" t="s">
        <v>8</v>
      </c>
      <c r="B46" s="32" t="s">
        <v>59</v>
      </c>
      <c r="C46" s="103"/>
      <c r="D46" s="103"/>
      <c r="E46" s="103"/>
      <c r="F46" s="195"/>
      <c r="G46" s="103"/>
      <c r="H46" s="103"/>
      <c r="I46" s="103"/>
      <c r="J46" s="103"/>
      <c r="K46" s="177"/>
      <c r="L46" s="177"/>
      <c r="M46" s="177"/>
      <c r="N46" s="177"/>
      <c r="O46" s="102">
        <v>109</v>
      </c>
      <c r="P46" s="87" t="s">
        <v>242</v>
      </c>
      <c r="Q46" s="189"/>
      <c r="R46" s="187"/>
      <c r="S46" s="103"/>
      <c r="T46" s="103"/>
      <c r="U46" s="103"/>
      <c r="V46" s="103"/>
      <c r="W46" s="73"/>
      <c r="X46" s="73"/>
      <c r="Y46" s="73"/>
      <c r="Z46" s="73"/>
      <c r="AA46" s="37"/>
      <c r="AB46" s="37"/>
      <c r="AC46" s="37"/>
      <c r="AE46" s="37"/>
      <c r="AF46" s="37"/>
      <c r="AG46" s="37"/>
      <c r="AH46" s="37"/>
      <c r="AI46" s="37"/>
      <c r="AJ46" s="37"/>
      <c r="AK46" s="37"/>
      <c r="AL46" s="37"/>
      <c r="AM46" s="37"/>
    </row>
    <row r="47" spans="1:39" ht="12.95" customHeight="1">
      <c r="A47" s="30" t="s">
        <v>8</v>
      </c>
      <c r="B47" s="32" t="s">
        <v>60</v>
      </c>
      <c r="C47" s="103">
        <v>201</v>
      </c>
      <c r="D47" s="103" t="s">
        <v>365</v>
      </c>
      <c r="E47" s="103"/>
      <c r="F47" s="195"/>
      <c r="G47" s="103"/>
      <c r="H47" s="103"/>
      <c r="I47" s="103"/>
      <c r="J47" s="103"/>
      <c r="K47" s="177"/>
      <c r="L47" s="177"/>
      <c r="M47" s="177"/>
      <c r="N47" s="177"/>
      <c r="O47" s="189">
        <v>160</v>
      </c>
      <c r="P47" s="189" t="s">
        <v>271</v>
      </c>
      <c r="Q47" s="189"/>
      <c r="R47" s="189"/>
      <c r="S47" s="103">
        <v>613</v>
      </c>
      <c r="T47" s="103" t="s">
        <v>373</v>
      </c>
      <c r="U47" s="103"/>
      <c r="V47" s="103"/>
      <c r="W47" s="73"/>
      <c r="X47" s="73"/>
      <c r="Y47" s="73"/>
      <c r="Z47" s="73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</row>
    <row r="48" spans="1:39" ht="12.95" customHeight="1">
      <c r="A48" s="30" t="s">
        <v>9</v>
      </c>
      <c r="B48" s="32" t="s">
        <v>120</v>
      </c>
      <c r="C48" s="103"/>
      <c r="D48" s="103"/>
      <c r="E48" s="103"/>
      <c r="F48" s="195"/>
      <c r="G48" s="103"/>
      <c r="H48" s="103"/>
      <c r="I48" s="103"/>
      <c r="J48" s="103"/>
      <c r="K48" s="177"/>
      <c r="L48" s="177"/>
      <c r="M48" s="177"/>
      <c r="N48" s="177"/>
      <c r="O48" s="189"/>
      <c r="P48" s="189"/>
      <c r="Q48" s="81"/>
      <c r="R48" s="81"/>
      <c r="S48" s="103"/>
      <c r="T48" s="103"/>
      <c r="U48" s="103"/>
      <c r="V48" s="103"/>
      <c r="W48" s="73"/>
      <c r="X48" s="73"/>
      <c r="Y48" s="73"/>
      <c r="Z48" s="73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</row>
    <row r="49" spans="1:39" ht="12.95" customHeight="1">
      <c r="A49" s="30" t="s">
        <v>9</v>
      </c>
      <c r="B49" s="32" t="s">
        <v>62</v>
      </c>
      <c r="C49" s="103"/>
      <c r="D49" s="103"/>
      <c r="E49" s="103"/>
      <c r="F49" s="195"/>
      <c r="G49" s="103"/>
      <c r="H49" s="103"/>
      <c r="I49" s="103"/>
      <c r="J49" s="103"/>
      <c r="K49" s="177"/>
      <c r="L49" s="177"/>
      <c r="M49" s="177"/>
      <c r="N49" s="177"/>
      <c r="O49" s="102">
        <v>107</v>
      </c>
      <c r="P49" s="87" t="s">
        <v>258</v>
      </c>
      <c r="Q49" s="188">
        <v>106</v>
      </c>
      <c r="R49" s="187" t="s">
        <v>266</v>
      </c>
      <c r="S49" s="103">
        <v>82</v>
      </c>
      <c r="T49" s="103" t="s">
        <v>374</v>
      </c>
      <c r="U49" s="103"/>
      <c r="V49" s="103"/>
      <c r="W49" s="73"/>
      <c r="X49" s="73"/>
      <c r="Y49" s="73"/>
      <c r="Z49" s="73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</row>
    <row r="50" spans="1:39" ht="12.95" customHeight="1">
      <c r="A50" s="30" t="s">
        <v>10</v>
      </c>
      <c r="B50" s="32" t="s">
        <v>120</v>
      </c>
      <c r="C50" s="103"/>
      <c r="D50" s="103"/>
      <c r="E50" s="103"/>
      <c r="F50" s="195"/>
      <c r="G50" s="103"/>
      <c r="H50" s="103"/>
      <c r="I50" s="103"/>
      <c r="J50" s="103"/>
      <c r="K50" s="177"/>
      <c r="L50" s="177"/>
      <c r="M50" s="177"/>
      <c r="N50" s="177"/>
      <c r="O50" s="188">
        <v>115</v>
      </c>
      <c r="P50" s="187" t="s">
        <v>244</v>
      </c>
      <c r="Q50" s="188">
        <v>112</v>
      </c>
      <c r="R50" s="187" t="s">
        <v>259</v>
      </c>
      <c r="S50" s="103"/>
      <c r="T50" s="103"/>
      <c r="U50" s="103"/>
      <c r="V50" s="103"/>
      <c r="W50" s="73"/>
      <c r="X50" s="73"/>
      <c r="Y50" s="73"/>
      <c r="Z50" s="73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</row>
    <row r="51" spans="1:39" ht="12.95" customHeight="1">
      <c r="A51" s="30" t="s">
        <v>10</v>
      </c>
      <c r="B51" s="32" t="s">
        <v>60</v>
      </c>
      <c r="C51" s="103"/>
      <c r="D51" s="103"/>
      <c r="E51" s="103"/>
      <c r="F51" s="195"/>
      <c r="G51" s="103"/>
      <c r="H51" s="103"/>
      <c r="I51" s="103"/>
      <c r="J51" s="103"/>
      <c r="K51" s="177"/>
      <c r="L51" s="177"/>
      <c r="M51" s="177"/>
      <c r="N51" s="177"/>
      <c r="O51" s="188">
        <v>117</v>
      </c>
      <c r="P51" s="187" t="s">
        <v>243</v>
      </c>
      <c r="Q51" s="188">
        <v>112</v>
      </c>
      <c r="R51" s="187" t="s">
        <v>259</v>
      </c>
      <c r="S51" s="103"/>
      <c r="T51" s="103"/>
      <c r="U51" s="103"/>
      <c r="V51" s="103"/>
      <c r="W51" s="73"/>
      <c r="X51" s="73"/>
      <c r="Y51" s="73"/>
      <c r="Z51" s="73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</row>
    <row r="52" spans="1:39" ht="12.95" customHeight="1">
      <c r="A52" s="30" t="s">
        <v>11</v>
      </c>
      <c r="B52" s="32" t="s">
        <v>59</v>
      </c>
      <c r="C52" s="103"/>
      <c r="D52" s="103"/>
      <c r="E52" s="103"/>
      <c r="F52" s="195"/>
      <c r="G52" s="103"/>
      <c r="H52" s="103"/>
      <c r="I52" s="103"/>
      <c r="J52" s="103"/>
      <c r="K52" s="177"/>
      <c r="L52" s="177"/>
      <c r="M52" s="177"/>
      <c r="N52" s="177"/>
      <c r="O52" s="188">
        <v>116</v>
      </c>
      <c r="P52" s="187" t="s">
        <v>272</v>
      </c>
      <c r="Q52" s="188">
        <v>111</v>
      </c>
      <c r="R52" s="189" t="s">
        <v>267</v>
      </c>
      <c r="S52" s="103"/>
      <c r="T52" s="103"/>
      <c r="U52" s="103"/>
      <c r="V52" s="103"/>
      <c r="W52" s="73"/>
      <c r="X52" s="73"/>
      <c r="Y52" s="73"/>
      <c r="Z52" s="73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</row>
    <row r="53" spans="1:39" ht="12.95" customHeight="1">
      <c r="A53" s="30" t="s">
        <v>11</v>
      </c>
      <c r="B53" s="32" t="s">
        <v>62</v>
      </c>
      <c r="C53" s="103">
        <v>210</v>
      </c>
      <c r="D53" s="103" t="s">
        <v>358</v>
      </c>
      <c r="E53" s="103">
        <v>209</v>
      </c>
      <c r="F53" s="195" t="s">
        <v>357</v>
      </c>
      <c r="G53" s="103">
        <v>676</v>
      </c>
      <c r="H53" s="103" t="s">
        <v>224</v>
      </c>
      <c r="I53" s="103"/>
      <c r="J53" s="103"/>
      <c r="K53" s="177"/>
      <c r="L53" s="177"/>
      <c r="M53" s="177"/>
      <c r="N53" s="177"/>
      <c r="O53" s="188">
        <v>120</v>
      </c>
      <c r="P53" s="187" t="s">
        <v>254</v>
      </c>
      <c r="Q53" s="188"/>
      <c r="R53" s="187"/>
      <c r="S53" s="103"/>
      <c r="T53" s="103"/>
      <c r="U53" s="103"/>
      <c r="V53" s="103"/>
      <c r="W53" s="73"/>
      <c r="X53" s="73"/>
      <c r="Y53" s="73"/>
      <c r="Z53" s="73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</row>
    <row r="54" spans="1:39" ht="12.95" customHeight="1">
      <c r="A54" s="30" t="s">
        <v>12</v>
      </c>
      <c r="B54" s="32" t="s">
        <v>120</v>
      </c>
      <c r="C54" s="103"/>
      <c r="D54" s="103"/>
      <c r="E54" s="103"/>
      <c r="F54" s="195"/>
      <c r="G54" s="103"/>
      <c r="H54" s="103"/>
      <c r="I54" s="103"/>
      <c r="J54" s="103"/>
      <c r="K54" s="177">
        <v>422</v>
      </c>
      <c r="L54" s="177" t="s">
        <v>140</v>
      </c>
      <c r="M54" s="177">
        <v>423</v>
      </c>
      <c r="N54" s="177" t="s">
        <v>150</v>
      </c>
      <c r="O54" s="188">
        <v>122</v>
      </c>
      <c r="P54" s="187" t="s">
        <v>268</v>
      </c>
      <c r="Q54" s="188">
        <v>129</v>
      </c>
      <c r="R54" s="189" t="s">
        <v>261</v>
      </c>
      <c r="S54" s="103"/>
      <c r="T54" s="103"/>
      <c r="U54" s="103"/>
      <c r="V54" s="103"/>
      <c r="W54" s="73">
        <v>47</v>
      </c>
      <c r="X54" s="73" t="s">
        <v>307</v>
      </c>
      <c r="Y54" s="73"/>
      <c r="Z54" s="73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</row>
    <row r="55" spans="1:39" ht="12.95" customHeight="1">
      <c r="A55" s="30" t="s">
        <v>12</v>
      </c>
      <c r="B55" s="32" t="s">
        <v>58</v>
      </c>
      <c r="C55" s="103"/>
      <c r="D55" s="103"/>
      <c r="E55" s="103"/>
      <c r="F55" s="195"/>
      <c r="G55" s="103"/>
      <c r="H55" s="103"/>
      <c r="I55" s="103"/>
      <c r="J55" s="103"/>
      <c r="K55" s="177">
        <v>421</v>
      </c>
      <c r="L55" s="177" t="s">
        <v>139</v>
      </c>
      <c r="M55" s="177">
        <v>425</v>
      </c>
      <c r="N55" s="177" t="s">
        <v>149</v>
      </c>
      <c r="O55" s="188">
        <v>122</v>
      </c>
      <c r="P55" s="187" t="s">
        <v>268</v>
      </c>
      <c r="Q55" s="188">
        <v>134</v>
      </c>
      <c r="R55" s="187" t="s">
        <v>255</v>
      </c>
      <c r="S55" s="103"/>
      <c r="T55" s="103"/>
      <c r="U55" s="103"/>
      <c r="V55" s="103"/>
      <c r="W55" s="73">
        <v>47</v>
      </c>
      <c r="X55" s="73" t="s">
        <v>307</v>
      </c>
      <c r="Y55" s="73">
        <v>53</v>
      </c>
      <c r="Z55" s="73" t="s">
        <v>308</v>
      </c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</row>
    <row r="56" spans="1:39" ht="12.95" customHeight="1">
      <c r="A56" s="30" t="s">
        <v>13</v>
      </c>
      <c r="B56" s="32" t="s">
        <v>61</v>
      </c>
      <c r="C56" s="103">
        <v>213</v>
      </c>
      <c r="D56" s="103" t="s">
        <v>359</v>
      </c>
      <c r="E56" s="103"/>
      <c r="F56" s="195"/>
      <c r="G56" s="103">
        <v>645</v>
      </c>
      <c r="H56" s="103" t="s">
        <v>225</v>
      </c>
      <c r="I56" s="103">
        <v>621</v>
      </c>
      <c r="J56" s="103" t="s">
        <v>233</v>
      </c>
      <c r="K56" s="177">
        <v>429</v>
      </c>
      <c r="L56" s="177" t="s">
        <v>141</v>
      </c>
      <c r="M56" s="177">
        <v>427</v>
      </c>
      <c r="N56" s="177" t="s">
        <v>164</v>
      </c>
      <c r="O56" s="188">
        <v>125</v>
      </c>
      <c r="P56" s="189" t="s">
        <v>262</v>
      </c>
      <c r="Q56" s="188">
        <v>131</v>
      </c>
      <c r="R56" s="187" t="s">
        <v>247</v>
      </c>
      <c r="S56" s="103">
        <v>335</v>
      </c>
      <c r="T56" s="103" t="s">
        <v>197</v>
      </c>
      <c r="U56" s="103">
        <v>333</v>
      </c>
      <c r="V56" s="103" t="s">
        <v>168</v>
      </c>
      <c r="W56" s="73">
        <v>55</v>
      </c>
      <c r="X56" s="73" t="s">
        <v>310</v>
      </c>
      <c r="Y56" s="73">
        <v>508</v>
      </c>
      <c r="Z56" s="73" t="s">
        <v>276</v>
      </c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</row>
    <row r="57" spans="1:39" ht="12.95" customHeight="1">
      <c r="A57" s="30" t="s">
        <v>13</v>
      </c>
      <c r="B57" s="32" t="s">
        <v>58</v>
      </c>
      <c r="C57" s="103">
        <v>206</v>
      </c>
      <c r="D57" s="103" t="s">
        <v>366</v>
      </c>
      <c r="E57" s="103"/>
      <c r="F57" s="195"/>
      <c r="G57" s="103">
        <v>622</v>
      </c>
      <c r="H57" s="103" t="s">
        <v>226</v>
      </c>
      <c r="I57" s="103">
        <v>621</v>
      </c>
      <c r="J57" s="103" t="s">
        <v>233</v>
      </c>
      <c r="K57" s="177">
        <v>430</v>
      </c>
      <c r="L57" s="177" t="s">
        <v>152</v>
      </c>
      <c r="M57" s="177">
        <v>428</v>
      </c>
      <c r="N57" s="177" t="s">
        <v>151</v>
      </c>
      <c r="O57" s="188">
        <v>121</v>
      </c>
      <c r="P57" s="187" t="s">
        <v>246</v>
      </c>
      <c r="Q57" s="188">
        <v>133</v>
      </c>
      <c r="R57" s="189" t="s">
        <v>263</v>
      </c>
      <c r="S57" s="103">
        <v>335</v>
      </c>
      <c r="T57" s="103" t="s">
        <v>197</v>
      </c>
      <c r="U57" s="103">
        <v>334</v>
      </c>
      <c r="V57" s="103" t="s">
        <v>180</v>
      </c>
      <c r="W57" s="73">
        <v>50</v>
      </c>
      <c r="X57" s="73" t="s">
        <v>332</v>
      </c>
      <c r="Y57" s="73">
        <v>67</v>
      </c>
      <c r="Z57" s="73" t="s">
        <v>333</v>
      </c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</row>
    <row r="58" spans="1:39" ht="12.95" customHeight="1">
      <c r="A58" s="30" t="s">
        <v>14</v>
      </c>
      <c r="B58" s="32" t="s">
        <v>59</v>
      </c>
      <c r="C58" s="103"/>
      <c r="D58" s="103"/>
      <c r="E58" s="103"/>
      <c r="F58" s="195"/>
      <c r="G58" s="103">
        <v>637</v>
      </c>
      <c r="H58" s="103" t="s">
        <v>228</v>
      </c>
      <c r="I58" s="103"/>
      <c r="J58" s="103"/>
      <c r="K58" s="177"/>
      <c r="L58" s="177"/>
      <c r="M58" s="177"/>
      <c r="N58" s="177"/>
      <c r="O58" s="188">
        <v>142</v>
      </c>
      <c r="P58" s="189" t="s">
        <v>269</v>
      </c>
      <c r="Q58" s="188"/>
      <c r="R58" s="187"/>
      <c r="S58" s="103">
        <v>305</v>
      </c>
      <c r="T58" s="103" t="s">
        <v>182</v>
      </c>
      <c r="U58" s="103">
        <v>306</v>
      </c>
      <c r="V58" s="103" t="s">
        <v>183</v>
      </c>
      <c r="W58" s="73">
        <v>36</v>
      </c>
      <c r="X58" s="73" t="s">
        <v>312</v>
      </c>
      <c r="Y58" s="73">
        <v>92</v>
      </c>
      <c r="Z58" s="73" t="s">
        <v>334</v>
      </c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</row>
    <row r="59" spans="1:39" ht="12.95" customHeight="1">
      <c r="A59" s="30" t="s">
        <v>14</v>
      </c>
      <c r="B59" s="32" t="s">
        <v>58</v>
      </c>
      <c r="C59" s="103"/>
      <c r="D59" s="103"/>
      <c r="E59" s="103"/>
      <c r="F59" s="195"/>
      <c r="G59" s="103"/>
      <c r="H59" s="103"/>
      <c r="I59" s="103"/>
      <c r="J59" s="103"/>
      <c r="K59" s="177">
        <v>415</v>
      </c>
      <c r="L59" s="177" t="s">
        <v>142</v>
      </c>
      <c r="M59" s="177"/>
      <c r="N59" s="177"/>
      <c r="O59" s="188">
        <v>137</v>
      </c>
      <c r="P59" s="187" t="s">
        <v>264</v>
      </c>
      <c r="Q59" s="188">
        <v>140</v>
      </c>
      <c r="R59" s="187" t="s">
        <v>265</v>
      </c>
      <c r="S59" s="103"/>
      <c r="T59" s="103"/>
      <c r="U59" s="103"/>
      <c r="V59" s="103"/>
      <c r="W59" s="60">
        <v>34</v>
      </c>
      <c r="X59" s="60" t="s">
        <v>278</v>
      </c>
      <c r="Y59" s="60">
        <v>29</v>
      </c>
      <c r="Z59" s="60" t="s">
        <v>335</v>
      </c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</row>
    <row r="60" spans="1:39" ht="12.95" customHeight="1">
      <c r="A60" s="30" t="s">
        <v>15</v>
      </c>
      <c r="B60" s="32" t="s">
        <v>59</v>
      </c>
      <c r="C60" s="103">
        <v>214</v>
      </c>
      <c r="D60" s="103" t="s">
        <v>361</v>
      </c>
      <c r="E60" s="103"/>
      <c r="F60" s="195"/>
      <c r="G60" s="103">
        <v>626</v>
      </c>
      <c r="H60" s="103" t="s">
        <v>237</v>
      </c>
      <c r="I60" s="103">
        <v>624</v>
      </c>
      <c r="J60" s="103" t="s">
        <v>215</v>
      </c>
      <c r="K60" s="177">
        <v>434</v>
      </c>
      <c r="L60" s="177" t="s">
        <v>158</v>
      </c>
      <c r="M60" s="177">
        <v>418</v>
      </c>
      <c r="N60" s="177" t="s">
        <v>144</v>
      </c>
      <c r="O60" s="188">
        <v>139</v>
      </c>
      <c r="P60" s="187" t="s">
        <v>248</v>
      </c>
      <c r="Q60" s="37"/>
      <c r="R60" s="37"/>
      <c r="S60" s="103"/>
      <c r="T60" s="103"/>
      <c r="U60" s="103"/>
      <c r="V60" s="103"/>
      <c r="W60" s="60">
        <v>39</v>
      </c>
      <c r="X60" s="60" t="s">
        <v>296</v>
      </c>
      <c r="Y60" s="60">
        <v>41</v>
      </c>
      <c r="Z60" s="60" t="s">
        <v>279</v>
      </c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</row>
    <row r="61" spans="1:39" ht="12.95" customHeight="1">
      <c r="A61" s="30" t="s">
        <v>15</v>
      </c>
      <c r="B61" s="32" t="s">
        <v>60</v>
      </c>
      <c r="C61" s="103"/>
      <c r="D61" s="103"/>
      <c r="E61" s="103"/>
      <c r="F61" s="195"/>
      <c r="G61" s="103">
        <v>623</v>
      </c>
      <c r="H61" s="103" t="s">
        <v>230</v>
      </c>
      <c r="I61" s="103">
        <v>638</v>
      </c>
      <c r="J61" s="103" t="s">
        <v>238</v>
      </c>
      <c r="K61" s="177">
        <v>419</v>
      </c>
      <c r="L61" s="177" t="s">
        <v>143</v>
      </c>
      <c r="M61" s="177">
        <v>417</v>
      </c>
      <c r="N61" s="177" t="s">
        <v>153</v>
      </c>
      <c r="O61" s="188">
        <v>143</v>
      </c>
      <c r="P61" s="187" t="s">
        <v>256</v>
      </c>
      <c r="Q61" s="188">
        <v>139</v>
      </c>
      <c r="R61" s="187" t="s">
        <v>248</v>
      </c>
      <c r="S61" s="103"/>
      <c r="T61" s="103"/>
      <c r="U61" s="103"/>
      <c r="V61" s="103"/>
      <c r="W61" s="60">
        <v>507</v>
      </c>
      <c r="X61" s="60" t="s">
        <v>336</v>
      </c>
      <c r="Y61" s="60">
        <v>90</v>
      </c>
      <c r="Z61" s="60" t="s">
        <v>280</v>
      </c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</row>
    <row r="62" spans="1:39" ht="12.95" customHeight="1">
      <c r="A62" s="30" t="s">
        <v>16</v>
      </c>
      <c r="B62" s="32" t="s">
        <v>61</v>
      </c>
      <c r="C62" s="103">
        <v>212</v>
      </c>
      <c r="D62" s="103" t="s">
        <v>364</v>
      </c>
      <c r="E62" s="103"/>
      <c r="F62" s="195"/>
      <c r="G62" s="103">
        <v>628</v>
      </c>
      <c r="H62" s="103" t="s">
        <v>239</v>
      </c>
      <c r="I62" s="103"/>
      <c r="J62" s="103"/>
      <c r="K62" s="177">
        <v>401</v>
      </c>
      <c r="L62" s="177" t="s">
        <v>147</v>
      </c>
      <c r="M62" s="177">
        <v>403</v>
      </c>
      <c r="N62" s="177" t="s">
        <v>148</v>
      </c>
      <c r="O62" s="188">
        <v>149</v>
      </c>
      <c r="P62" s="189" t="s">
        <v>270</v>
      </c>
      <c r="Q62" s="188">
        <v>148</v>
      </c>
      <c r="R62" s="187" t="s">
        <v>251</v>
      </c>
      <c r="S62" s="103">
        <v>301</v>
      </c>
      <c r="T62" s="103" t="s">
        <v>171</v>
      </c>
      <c r="U62" s="103">
        <v>345</v>
      </c>
      <c r="V62" s="103" t="s">
        <v>184</v>
      </c>
      <c r="W62" s="60">
        <v>3</v>
      </c>
      <c r="X62" s="60" t="s">
        <v>316</v>
      </c>
      <c r="Y62" s="60">
        <v>4</v>
      </c>
      <c r="Z62" s="60" t="s">
        <v>337</v>
      </c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</row>
    <row r="63" spans="1:39" ht="12.95" customHeight="1">
      <c r="A63" s="30" t="s">
        <v>16</v>
      </c>
      <c r="B63" s="32" t="s">
        <v>58</v>
      </c>
      <c r="C63" s="103">
        <v>212</v>
      </c>
      <c r="D63" s="103" t="s">
        <v>364</v>
      </c>
      <c r="E63" s="103"/>
      <c r="F63" s="195"/>
      <c r="G63" s="103">
        <v>628</v>
      </c>
      <c r="H63" s="103" t="s">
        <v>239</v>
      </c>
      <c r="I63" s="103">
        <v>630</v>
      </c>
      <c r="J63" s="103" t="s">
        <v>236</v>
      </c>
      <c r="K63" s="177">
        <v>406</v>
      </c>
      <c r="L63" s="177" t="s">
        <v>155</v>
      </c>
      <c r="M63" s="177">
        <v>404</v>
      </c>
      <c r="N63" s="177" t="s">
        <v>156</v>
      </c>
      <c r="O63" s="188">
        <v>149</v>
      </c>
      <c r="P63" s="189" t="s">
        <v>270</v>
      </c>
      <c r="Q63" s="188">
        <v>158</v>
      </c>
      <c r="R63" s="187" t="s">
        <v>252</v>
      </c>
      <c r="S63" s="103">
        <v>302</v>
      </c>
      <c r="T63" s="103" t="s">
        <v>196</v>
      </c>
      <c r="U63" s="103"/>
      <c r="V63" s="103"/>
      <c r="W63" s="60">
        <v>16</v>
      </c>
      <c r="X63" s="60" t="s">
        <v>338</v>
      </c>
      <c r="Y63" s="60">
        <v>1</v>
      </c>
      <c r="Z63" s="60" t="s">
        <v>339</v>
      </c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</row>
    <row r="64" spans="1:39" ht="12.95" customHeight="1">
      <c r="A64" s="30" t="s">
        <v>17</v>
      </c>
      <c r="B64" s="32" t="s">
        <v>61</v>
      </c>
      <c r="C64" s="103">
        <v>205</v>
      </c>
      <c r="D64" s="103" t="s">
        <v>362</v>
      </c>
      <c r="E64" s="103">
        <v>204</v>
      </c>
      <c r="F64" s="195" t="s">
        <v>363</v>
      </c>
      <c r="G64" s="103"/>
      <c r="H64" s="103"/>
      <c r="I64" s="103"/>
      <c r="J64" s="103"/>
      <c r="K64" s="177">
        <v>408</v>
      </c>
      <c r="L64" s="177" t="s">
        <v>145</v>
      </c>
      <c r="M64" s="177">
        <v>409</v>
      </c>
      <c r="N64" s="177" t="s">
        <v>157</v>
      </c>
      <c r="O64" s="188">
        <v>155</v>
      </c>
      <c r="P64" s="189" t="s">
        <v>249</v>
      </c>
      <c r="Q64" s="189">
        <v>159</v>
      </c>
      <c r="R64" s="189" t="s">
        <v>250</v>
      </c>
      <c r="S64" s="103">
        <v>320</v>
      </c>
      <c r="T64" s="103" t="s">
        <v>185</v>
      </c>
      <c r="U64" s="103">
        <v>322</v>
      </c>
      <c r="V64" s="103" t="s">
        <v>198</v>
      </c>
      <c r="W64" s="60">
        <v>19</v>
      </c>
      <c r="X64" s="60" t="s">
        <v>282</v>
      </c>
      <c r="Y64" s="60">
        <v>8</v>
      </c>
      <c r="Z64" s="60" t="s">
        <v>340</v>
      </c>
      <c r="AA64" s="197">
        <v>215</v>
      </c>
      <c r="AB64" s="103" t="s">
        <v>367</v>
      </c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</row>
    <row r="65" spans="1:39" ht="12.95" customHeight="1">
      <c r="A65" s="30" t="s">
        <v>17</v>
      </c>
      <c r="B65" s="32" t="s">
        <v>58</v>
      </c>
      <c r="C65" s="197">
        <v>205</v>
      </c>
      <c r="D65" s="103" t="s">
        <v>362</v>
      </c>
      <c r="E65" s="197">
        <v>204</v>
      </c>
      <c r="F65" s="195" t="s">
        <v>363</v>
      </c>
      <c r="G65" s="91"/>
      <c r="H65" s="91"/>
      <c r="I65" s="91"/>
      <c r="J65" s="91"/>
      <c r="K65" s="179">
        <v>411</v>
      </c>
      <c r="L65" s="179" t="s">
        <v>146</v>
      </c>
      <c r="M65" s="179">
        <v>409</v>
      </c>
      <c r="N65" s="179" t="s">
        <v>157</v>
      </c>
      <c r="O65" s="188">
        <v>154</v>
      </c>
      <c r="P65" s="187" t="s">
        <v>257</v>
      </c>
      <c r="Q65" s="188"/>
      <c r="R65" s="187"/>
      <c r="S65" s="184">
        <v>322</v>
      </c>
      <c r="T65" s="184" t="s">
        <v>198</v>
      </c>
      <c r="U65" s="182">
        <v>323</v>
      </c>
      <c r="V65" s="182" t="s">
        <v>199</v>
      </c>
      <c r="W65" s="192">
        <v>18</v>
      </c>
      <c r="X65" s="192" t="s">
        <v>341</v>
      </c>
      <c r="Y65" s="192">
        <v>7</v>
      </c>
      <c r="Z65" s="192" t="s">
        <v>283</v>
      </c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</row>
    <row r="66" spans="1:39" ht="15.4" customHeight="1">
      <c r="B66" s="29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</row>
  </sheetData>
  <mergeCells count="21">
    <mergeCell ref="AA2:AD2"/>
    <mergeCell ref="AA3:AB3"/>
    <mergeCell ref="AC3:AD3"/>
    <mergeCell ref="W2:Z2"/>
    <mergeCell ref="C2:F2"/>
    <mergeCell ref="W3:X3"/>
    <mergeCell ref="Y3:Z3"/>
    <mergeCell ref="O2:R2"/>
    <mergeCell ref="O3:P3"/>
    <mergeCell ref="Q3:R3"/>
    <mergeCell ref="S2:V2"/>
    <mergeCell ref="S3:T3"/>
    <mergeCell ref="U3:V3"/>
    <mergeCell ref="G2:J2"/>
    <mergeCell ref="G3:H3"/>
    <mergeCell ref="I3:J3"/>
    <mergeCell ref="K2:N2"/>
    <mergeCell ref="K3:L3"/>
    <mergeCell ref="M3:N3"/>
    <mergeCell ref="C3:D3"/>
    <mergeCell ref="E3:F3"/>
  </mergeCells>
  <dataValidations count="1">
    <dataValidation type="custom" allowBlank="1" showInputMessage="1" showErrorMessage="1" errorTitle="Duplicate Athlete" error="An athlete of that name has already been entered." sqref="O43 P62:P63">
      <formula1>COUNTIF($B:$B,O43)&lt;2</formula1>
    </dataValidation>
  </dataValidations>
  <pageMargins left="1" right="1" top="1" bottom="1" header="0.25" footer="0.25"/>
  <pageSetup orientation="portrait" r:id="rId1"/>
  <headerFooter>
    <oddFooter>&amp;C&amp;"Helvetica Neue,Regular"&amp;12&amp;K000000&amp;P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F20" sqref="F20:I21"/>
    </sheetView>
  </sheetViews>
  <sheetFormatPr defaultRowHeight="15"/>
  <cols>
    <col min="2" max="2" width="11.5703125" bestFit="1" customWidth="1"/>
    <col min="4" max="4" width="6.42578125" bestFit="1" customWidth="1"/>
    <col min="5" max="5" width="19.5703125" bestFit="1" customWidth="1"/>
    <col min="6" max="6" width="13.85546875" bestFit="1" customWidth="1"/>
  </cols>
  <sheetData>
    <row r="1" spans="1:9" ht="15.75" thickBot="1">
      <c r="A1" s="77" t="s">
        <v>4</v>
      </c>
      <c r="B1" s="78" t="s">
        <v>66</v>
      </c>
      <c r="C1" s="79" t="s">
        <v>67</v>
      </c>
      <c r="D1" s="79" t="s">
        <v>85</v>
      </c>
      <c r="E1" s="78" t="s">
        <v>68</v>
      </c>
      <c r="F1" s="78" t="s">
        <v>69</v>
      </c>
      <c r="G1" s="78" t="s">
        <v>70</v>
      </c>
      <c r="H1" s="78" t="s">
        <v>86</v>
      </c>
      <c r="I1" s="80" t="s">
        <v>104</v>
      </c>
    </row>
    <row r="2" spans="1:9">
      <c r="A2" s="51" t="s">
        <v>116</v>
      </c>
      <c r="B2" s="44" t="s">
        <v>124</v>
      </c>
      <c r="C2" s="43">
        <v>1</v>
      </c>
      <c r="D2" s="53">
        <v>121</v>
      </c>
      <c r="E2" s="100" t="s">
        <v>246</v>
      </c>
      <c r="F2" s="43" t="s">
        <v>34</v>
      </c>
      <c r="G2" s="44" t="s">
        <v>33</v>
      </c>
      <c r="H2" s="43">
        <v>11.57</v>
      </c>
      <c r="I2" s="45">
        <v>8</v>
      </c>
    </row>
    <row r="3" spans="1:9">
      <c r="A3" s="67"/>
      <c r="B3" s="64"/>
      <c r="C3" s="64">
        <v>2</v>
      </c>
      <c r="D3" s="103">
        <v>331</v>
      </c>
      <c r="E3" s="103" t="s">
        <v>167</v>
      </c>
      <c r="F3" s="64" t="s">
        <v>37</v>
      </c>
      <c r="G3" s="63" t="s">
        <v>33</v>
      </c>
      <c r="H3" s="64">
        <v>13.34</v>
      </c>
      <c r="I3" s="68">
        <v>7</v>
      </c>
    </row>
    <row r="4" spans="1:9">
      <c r="A4" s="67"/>
      <c r="B4" s="64"/>
      <c r="C4" s="64">
        <v>3</v>
      </c>
      <c r="D4" s="202">
        <v>49</v>
      </c>
      <c r="E4" s="202" t="s">
        <v>275</v>
      </c>
      <c r="F4" s="23" t="s">
        <v>35</v>
      </c>
      <c r="G4" s="63" t="s">
        <v>33</v>
      </c>
      <c r="H4" s="64">
        <v>13.65</v>
      </c>
      <c r="I4" s="68">
        <v>6</v>
      </c>
    </row>
    <row r="5" spans="1:9">
      <c r="A5" s="67"/>
      <c r="B5" s="64"/>
      <c r="C5" s="64">
        <v>4</v>
      </c>
      <c r="D5" s="103">
        <v>213</v>
      </c>
      <c r="E5" s="103" t="s">
        <v>359</v>
      </c>
      <c r="F5" s="167" t="s">
        <v>64</v>
      </c>
      <c r="G5" s="63" t="s">
        <v>33</v>
      </c>
      <c r="H5" s="171">
        <v>15.01</v>
      </c>
      <c r="I5" s="68">
        <v>5</v>
      </c>
    </row>
    <row r="6" spans="1:9">
      <c r="A6" s="67"/>
      <c r="B6" s="64"/>
      <c r="C6" s="64">
        <v>5</v>
      </c>
      <c r="D6" s="28">
        <v>621</v>
      </c>
      <c r="E6" s="103" t="s">
        <v>233</v>
      </c>
      <c r="F6" s="167" t="s">
        <v>63</v>
      </c>
      <c r="G6" s="63" t="s">
        <v>33</v>
      </c>
      <c r="H6" s="64">
        <v>16.510000000000002</v>
      </c>
      <c r="I6" s="68">
        <v>4</v>
      </c>
    </row>
    <row r="7" spans="1:9">
      <c r="A7" s="201"/>
      <c r="B7" s="63"/>
      <c r="C7" s="64">
        <v>6</v>
      </c>
      <c r="D7" s="32"/>
      <c r="E7" s="25"/>
      <c r="F7" s="32"/>
      <c r="G7" s="25"/>
      <c r="H7" s="64"/>
      <c r="I7" s="68"/>
    </row>
    <row r="8" spans="1:9">
      <c r="A8" s="67"/>
      <c r="B8" s="64"/>
      <c r="C8" s="64">
        <v>7</v>
      </c>
      <c r="D8" s="173"/>
      <c r="E8" s="173"/>
      <c r="F8" s="167"/>
      <c r="G8" s="63"/>
      <c r="H8" s="64"/>
      <c r="I8" s="68"/>
    </row>
    <row r="9" spans="1:9" ht="15.75" thickBot="1">
      <c r="A9" s="69"/>
      <c r="B9" s="70"/>
      <c r="C9" s="70">
        <v>8</v>
      </c>
      <c r="D9" s="70"/>
      <c r="E9" s="70"/>
      <c r="F9" s="70"/>
      <c r="G9" s="75"/>
      <c r="H9" s="70"/>
      <c r="I9" s="71"/>
    </row>
    <row r="10" spans="1:9" ht="15.75" thickBot="1"/>
    <row r="11" spans="1:9">
      <c r="A11" s="51" t="s">
        <v>116</v>
      </c>
      <c r="B11" s="44" t="s">
        <v>124</v>
      </c>
      <c r="C11" s="43">
        <v>1</v>
      </c>
      <c r="D11" s="53">
        <v>131</v>
      </c>
      <c r="E11" s="100" t="s">
        <v>247</v>
      </c>
      <c r="F11" s="43" t="s">
        <v>34</v>
      </c>
      <c r="G11" s="44" t="s">
        <v>33</v>
      </c>
      <c r="H11" s="43">
        <v>14.04</v>
      </c>
      <c r="I11" s="45">
        <v>8</v>
      </c>
    </row>
    <row r="12" spans="1:9">
      <c r="A12" s="67"/>
      <c r="B12" s="167"/>
      <c r="C12" s="167">
        <v>2</v>
      </c>
      <c r="D12" s="176">
        <v>676</v>
      </c>
      <c r="E12" s="204" t="s">
        <v>224</v>
      </c>
      <c r="F12" s="167" t="s">
        <v>63</v>
      </c>
      <c r="G12" s="23" t="s">
        <v>33</v>
      </c>
      <c r="H12" s="171">
        <v>16.399999999999999</v>
      </c>
      <c r="I12" s="68">
        <v>7</v>
      </c>
    </row>
    <row r="13" spans="1:9">
      <c r="A13" s="67"/>
      <c r="B13" s="167"/>
      <c r="C13" s="167">
        <v>3</v>
      </c>
      <c r="D13" s="205">
        <v>508</v>
      </c>
      <c r="E13" s="205" t="s">
        <v>276</v>
      </c>
      <c r="F13" s="40" t="s">
        <v>35</v>
      </c>
      <c r="G13" s="40" t="s">
        <v>33</v>
      </c>
      <c r="H13" s="39">
        <v>16.52</v>
      </c>
      <c r="I13" s="68">
        <v>6</v>
      </c>
    </row>
    <row r="14" spans="1:9">
      <c r="A14" s="67"/>
      <c r="B14" s="167"/>
      <c r="C14" s="167">
        <v>4</v>
      </c>
      <c r="D14" s="176">
        <v>333</v>
      </c>
      <c r="E14" s="176" t="s">
        <v>168</v>
      </c>
      <c r="F14" s="167" t="s">
        <v>37</v>
      </c>
      <c r="G14" s="23" t="s">
        <v>33</v>
      </c>
      <c r="H14" s="171">
        <v>17.5</v>
      </c>
      <c r="I14" s="68">
        <v>5</v>
      </c>
    </row>
    <row r="15" spans="1:9">
      <c r="A15" s="67"/>
      <c r="B15" s="167"/>
      <c r="C15" s="167">
        <v>5</v>
      </c>
      <c r="D15" s="32">
        <v>334</v>
      </c>
      <c r="E15" s="25" t="s">
        <v>200</v>
      </c>
      <c r="F15" s="167" t="s">
        <v>372</v>
      </c>
      <c r="G15" s="23" t="s">
        <v>33</v>
      </c>
      <c r="H15" s="167">
        <v>17.73</v>
      </c>
      <c r="I15" s="68"/>
    </row>
    <row r="16" spans="1:9">
      <c r="A16" s="67"/>
      <c r="B16" s="167"/>
      <c r="C16" s="167">
        <v>6</v>
      </c>
      <c r="D16" s="203">
        <v>206</v>
      </c>
      <c r="E16" s="203" t="s">
        <v>366</v>
      </c>
      <c r="F16" s="39" t="s">
        <v>64</v>
      </c>
      <c r="G16" s="40" t="s">
        <v>33</v>
      </c>
      <c r="H16" s="110">
        <v>18.96</v>
      </c>
      <c r="I16" s="68">
        <v>4</v>
      </c>
    </row>
    <row r="17" spans="1:9">
      <c r="A17" s="67"/>
      <c r="B17" s="39"/>
      <c r="C17" s="39">
        <v>7</v>
      </c>
      <c r="D17" s="41"/>
      <c r="E17" s="97"/>
      <c r="F17" s="41"/>
      <c r="G17" s="97"/>
      <c r="H17" s="39"/>
      <c r="I17" s="68"/>
    </row>
    <row r="18" spans="1:9" ht="15.75" thickBot="1">
      <c r="A18" s="69"/>
      <c r="B18" s="70"/>
      <c r="C18" s="70">
        <v>8</v>
      </c>
      <c r="D18" s="70"/>
      <c r="E18" s="70"/>
      <c r="F18" s="70"/>
      <c r="G18" s="75"/>
      <c r="H18" s="70"/>
      <c r="I18" s="71"/>
    </row>
    <row r="19" spans="1:9" ht="15.75" thickBot="1"/>
    <row r="20" spans="1:9">
      <c r="A20" s="51" t="s">
        <v>116</v>
      </c>
      <c r="B20" s="44" t="s">
        <v>125</v>
      </c>
      <c r="C20" s="43">
        <v>1</v>
      </c>
      <c r="D20" s="163">
        <v>34</v>
      </c>
      <c r="E20" s="163" t="s">
        <v>278</v>
      </c>
      <c r="F20" s="44" t="s">
        <v>35</v>
      </c>
      <c r="G20" s="100" t="s">
        <v>26</v>
      </c>
      <c r="H20" s="43">
        <v>17.149999999999999</v>
      </c>
      <c r="I20" s="45">
        <v>8</v>
      </c>
    </row>
    <row r="21" spans="1:9">
      <c r="A21" s="67"/>
      <c r="B21" s="39"/>
      <c r="C21" s="39">
        <v>2</v>
      </c>
      <c r="D21" s="88">
        <v>415</v>
      </c>
      <c r="E21" s="88" t="s">
        <v>142</v>
      </c>
      <c r="F21" s="39" t="s">
        <v>136</v>
      </c>
      <c r="G21" s="40" t="s">
        <v>26</v>
      </c>
      <c r="H21" s="110">
        <v>17.37</v>
      </c>
      <c r="I21" s="68">
        <v>7</v>
      </c>
    </row>
    <row r="22" spans="1:9">
      <c r="A22" s="67"/>
      <c r="B22" s="39"/>
      <c r="C22" s="39">
        <v>3</v>
      </c>
      <c r="D22" s="91"/>
      <c r="E22" s="91"/>
      <c r="F22" s="39"/>
      <c r="G22" s="97"/>
      <c r="H22" s="39"/>
      <c r="I22" s="68"/>
    </row>
    <row r="23" spans="1:9">
      <c r="A23" s="67"/>
      <c r="B23" s="39"/>
      <c r="C23" s="39">
        <v>4</v>
      </c>
      <c r="D23" s="39"/>
      <c r="E23" s="39"/>
      <c r="F23" s="39"/>
      <c r="G23" s="39"/>
      <c r="H23" s="39"/>
      <c r="I23" s="68"/>
    </row>
    <row r="24" spans="1:9">
      <c r="A24" s="67"/>
      <c r="B24" s="39"/>
      <c r="C24" s="39">
        <v>5</v>
      </c>
      <c r="D24" s="39"/>
      <c r="E24" s="39"/>
      <c r="F24" s="39"/>
      <c r="G24" s="39"/>
      <c r="H24" s="39"/>
      <c r="I24" s="68"/>
    </row>
    <row r="25" spans="1:9">
      <c r="A25" s="67"/>
      <c r="B25" s="39"/>
      <c r="C25" s="39">
        <v>6</v>
      </c>
      <c r="D25" s="39"/>
      <c r="E25" s="39"/>
      <c r="F25" s="39"/>
      <c r="G25" s="40"/>
      <c r="H25" s="39"/>
      <c r="I25" s="68"/>
    </row>
    <row r="26" spans="1:9">
      <c r="A26" s="67"/>
      <c r="B26" s="39"/>
      <c r="C26" s="39">
        <v>7</v>
      </c>
      <c r="D26" s="206"/>
      <c r="E26" s="206"/>
      <c r="F26" s="39"/>
      <c r="G26" s="40"/>
      <c r="H26" s="39"/>
      <c r="I26" s="68"/>
    </row>
    <row r="27" spans="1:9" ht="15.75" thickBot="1">
      <c r="A27" s="69"/>
      <c r="B27" s="70"/>
      <c r="C27" s="70">
        <v>8</v>
      </c>
      <c r="D27" s="70"/>
      <c r="E27" s="70"/>
      <c r="F27" s="70"/>
      <c r="G27" s="75"/>
      <c r="H27" s="70"/>
      <c r="I27" s="71"/>
    </row>
  </sheetData>
  <sortState ref="A11:H18">
    <sortCondition ref="H12:H18"/>
  </sortState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F11" sqref="F11:I14"/>
    </sheetView>
  </sheetViews>
  <sheetFormatPr defaultRowHeight="15"/>
  <cols>
    <col min="2" max="2" width="18.85546875" bestFit="1" customWidth="1"/>
    <col min="3" max="3" width="5.140625" bestFit="1" customWidth="1"/>
    <col min="4" max="4" width="4" bestFit="1" customWidth="1"/>
    <col min="5" max="5" width="23.42578125" bestFit="1" customWidth="1"/>
    <col min="6" max="6" width="14.7109375" bestFit="1" customWidth="1"/>
    <col min="7" max="7" width="6.140625" bestFit="1" customWidth="1"/>
    <col min="8" max="8" width="12.42578125" bestFit="1" customWidth="1"/>
  </cols>
  <sheetData>
    <row r="1" spans="1:9" ht="15.75" thickBot="1">
      <c r="A1" s="77" t="s">
        <v>4</v>
      </c>
      <c r="B1" s="78" t="s">
        <v>66</v>
      </c>
      <c r="C1" s="79" t="s">
        <v>67</v>
      </c>
      <c r="D1" s="79" t="s">
        <v>85</v>
      </c>
      <c r="E1" s="78" t="s">
        <v>68</v>
      </c>
      <c r="F1" s="78" t="s">
        <v>69</v>
      </c>
      <c r="G1" s="78" t="s">
        <v>70</v>
      </c>
      <c r="H1" s="80" t="s">
        <v>71</v>
      </c>
      <c r="I1" s="80" t="s">
        <v>104</v>
      </c>
    </row>
    <row r="2" spans="1:9">
      <c r="A2" s="51" t="s">
        <v>115</v>
      </c>
      <c r="B2" s="44" t="s">
        <v>103</v>
      </c>
      <c r="C2" s="43">
        <v>1</v>
      </c>
      <c r="D2" s="53">
        <v>118</v>
      </c>
      <c r="E2" s="100" t="s">
        <v>245</v>
      </c>
      <c r="F2" s="43" t="s">
        <v>34</v>
      </c>
      <c r="G2" s="100" t="s">
        <v>28</v>
      </c>
      <c r="H2" s="43">
        <v>12.93</v>
      </c>
      <c r="I2" s="45">
        <v>8</v>
      </c>
    </row>
    <row r="3" spans="1:9">
      <c r="A3" s="67"/>
      <c r="B3" s="64"/>
      <c r="C3" s="64">
        <v>2</v>
      </c>
      <c r="D3" s="103">
        <v>209</v>
      </c>
      <c r="E3" s="103" t="s">
        <v>357</v>
      </c>
      <c r="F3" s="64" t="s">
        <v>64</v>
      </c>
      <c r="G3" s="63" t="s">
        <v>28</v>
      </c>
      <c r="H3" s="124">
        <v>15.66</v>
      </c>
      <c r="I3" s="68">
        <v>7</v>
      </c>
    </row>
    <row r="4" spans="1:9">
      <c r="A4" s="67"/>
      <c r="B4" s="64"/>
      <c r="C4" s="64">
        <v>3</v>
      </c>
      <c r="D4" s="103">
        <v>210</v>
      </c>
      <c r="E4" s="103" t="s">
        <v>358</v>
      </c>
      <c r="F4" s="64" t="s">
        <v>64</v>
      </c>
      <c r="G4" s="66" t="s">
        <v>28</v>
      </c>
      <c r="H4" s="64">
        <v>16.37</v>
      </c>
      <c r="I4" s="68">
        <v>8</v>
      </c>
    </row>
    <row r="5" spans="1:9">
      <c r="A5" s="67"/>
      <c r="B5" s="64"/>
      <c r="C5" s="64">
        <v>4</v>
      </c>
      <c r="D5" s="64"/>
      <c r="E5" s="64"/>
      <c r="F5" s="64"/>
      <c r="G5" s="64"/>
      <c r="H5" s="64"/>
      <c r="I5" s="68"/>
    </row>
    <row r="6" spans="1:9">
      <c r="A6" s="67"/>
      <c r="B6" s="64"/>
      <c r="C6" s="64">
        <v>5</v>
      </c>
      <c r="D6" s="64"/>
      <c r="E6" s="64"/>
      <c r="F6" s="64"/>
      <c r="G6" s="64"/>
      <c r="H6" s="64"/>
      <c r="I6" s="68"/>
    </row>
    <row r="7" spans="1:9">
      <c r="A7" s="67"/>
      <c r="B7" s="64"/>
      <c r="C7" s="64">
        <v>6</v>
      </c>
      <c r="D7" s="73"/>
      <c r="E7" s="73"/>
      <c r="F7" s="64"/>
      <c r="G7" s="63"/>
      <c r="H7" s="64"/>
      <c r="I7" s="68"/>
    </row>
    <row r="8" spans="1:9">
      <c r="A8" s="67"/>
      <c r="B8" s="64"/>
      <c r="C8" s="64">
        <v>7</v>
      </c>
      <c r="D8" s="72"/>
      <c r="E8" s="72"/>
      <c r="F8" s="64"/>
      <c r="G8" s="63"/>
      <c r="H8" s="64"/>
      <c r="I8" s="68"/>
    </row>
    <row r="9" spans="1:9" ht="15.75" thickBot="1">
      <c r="A9" s="69"/>
      <c r="B9" s="70"/>
      <c r="C9" s="70">
        <v>8</v>
      </c>
      <c r="D9" s="70"/>
      <c r="E9" s="70"/>
      <c r="F9" s="70"/>
      <c r="G9" s="75"/>
      <c r="H9" s="70"/>
      <c r="I9" s="71"/>
    </row>
    <row r="10" spans="1:9" ht="15.75" thickBot="1"/>
    <row r="11" spans="1:9">
      <c r="A11" s="51" t="s">
        <v>115</v>
      </c>
      <c r="B11" s="44" t="s">
        <v>126</v>
      </c>
      <c r="C11" s="43">
        <v>1</v>
      </c>
      <c r="D11" s="105">
        <v>421</v>
      </c>
      <c r="E11" s="105" t="s">
        <v>139</v>
      </c>
      <c r="F11" s="43" t="s">
        <v>136</v>
      </c>
      <c r="G11" s="100" t="s">
        <v>30</v>
      </c>
      <c r="H11" s="43">
        <v>13.03</v>
      </c>
      <c r="I11" s="45">
        <v>8</v>
      </c>
    </row>
    <row r="12" spans="1:9">
      <c r="A12" s="67"/>
      <c r="B12" s="64"/>
      <c r="C12" s="64">
        <v>2</v>
      </c>
      <c r="D12" s="64">
        <v>66</v>
      </c>
      <c r="E12" s="64" t="s">
        <v>493</v>
      </c>
      <c r="F12" s="63" t="s">
        <v>35</v>
      </c>
      <c r="G12" s="63" t="s">
        <v>30</v>
      </c>
      <c r="H12" s="124">
        <v>13.03</v>
      </c>
      <c r="I12" s="68">
        <v>7</v>
      </c>
    </row>
    <row r="13" spans="1:9">
      <c r="A13" s="67"/>
      <c r="B13" s="64"/>
      <c r="C13" s="64">
        <v>3</v>
      </c>
      <c r="D13" s="73">
        <v>48</v>
      </c>
      <c r="E13" s="73" t="s">
        <v>274</v>
      </c>
      <c r="F13" s="63" t="s">
        <v>35</v>
      </c>
      <c r="G13" s="66" t="s">
        <v>30</v>
      </c>
      <c r="H13" s="64">
        <v>13.54</v>
      </c>
      <c r="I13" s="68">
        <v>8</v>
      </c>
    </row>
    <row r="14" spans="1:9">
      <c r="A14" s="67"/>
      <c r="B14" s="64"/>
      <c r="C14" s="64">
        <v>4</v>
      </c>
      <c r="D14" s="177">
        <v>422</v>
      </c>
      <c r="E14" s="177" t="s">
        <v>140</v>
      </c>
      <c r="F14" s="64" t="s">
        <v>136</v>
      </c>
      <c r="G14" s="64" t="s">
        <v>30</v>
      </c>
      <c r="H14" s="64">
        <v>14.99</v>
      </c>
      <c r="I14" s="68">
        <v>7</v>
      </c>
    </row>
    <row r="15" spans="1:9">
      <c r="A15" s="67"/>
      <c r="B15" s="64"/>
      <c r="C15" s="64">
        <v>5</v>
      </c>
      <c r="D15" s="64"/>
      <c r="E15" s="64"/>
      <c r="F15" s="64"/>
      <c r="G15" s="64"/>
      <c r="H15" s="64"/>
      <c r="I15" s="68"/>
    </row>
    <row r="16" spans="1:9">
      <c r="A16" s="67"/>
      <c r="B16" s="64"/>
      <c r="C16" s="64">
        <v>6</v>
      </c>
      <c r="D16" s="64"/>
      <c r="E16" s="64"/>
      <c r="F16" s="64"/>
      <c r="G16" s="63"/>
      <c r="H16" s="64"/>
      <c r="I16" s="68"/>
    </row>
    <row r="17" spans="1:9">
      <c r="A17" s="67"/>
      <c r="B17" s="64"/>
      <c r="C17" s="64">
        <v>7</v>
      </c>
      <c r="D17" s="72"/>
      <c r="E17" s="72"/>
      <c r="F17" s="64"/>
      <c r="G17" s="63"/>
      <c r="H17" s="64"/>
      <c r="I17" s="68"/>
    </row>
    <row r="18" spans="1:9" ht="15.75" thickBot="1">
      <c r="A18" s="69"/>
      <c r="B18" s="70"/>
      <c r="C18" s="70">
        <v>8</v>
      </c>
      <c r="D18" s="70"/>
      <c r="E18" s="70"/>
      <c r="F18" s="70"/>
      <c r="G18" s="75"/>
      <c r="H18" s="70"/>
      <c r="I18" s="71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F2" sqref="F2:I2"/>
    </sheetView>
  </sheetViews>
  <sheetFormatPr defaultRowHeight="15"/>
  <cols>
    <col min="5" max="5" width="10.85546875" bestFit="1" customWidth="1"/>
    <col min="6" max="6" width="14.7109375" bestFit="1" customWidth="1"/>
    <col min="8" max="8" width="12.42578125" bestFit="1" customWidth="1"/>
  </cols>
  <sheetData>
    <row r="1" spans="1:9" ht="15.75" thickBot="1">
      <c r="A1" s="77" t="s">
        <v>4</v>
      </c>
      <c r="B1" s="78" t="s">
        <v>66</v>
      </c>
      <c r="C1" s="79" t="s">
        <v>67</v>
      </c>
      <c r="D1" s="79" t="s">
        <v>5</v>
      </c>
      <c r="E1" s="78" t="s">
        <v>68</v>
      </c>
      <c r="F1" s="78" t="s">
        <v>69</v>
      </c>
      <c r="G1" s="78" t="s">
        <v>70</v>
      </c>
      <c r="H1" s="80" t="s">
        <v>71</v>
      </c>
      <c r="I1" s="80" t="s">
        <v>104</v>
      </c>
    </row>
    <row r="2" spans="1:9">
      <c r="A2" s="51" t="s">
        <v>111</v>
      </c>
      <c r="B2" s="44" t="s">
        <v>31</v>
      </c>
      <c r="C2" s="43">
        <v>1</v>
      </c>
      <c r="D2" s="53">
        <v>109</v>
      </c>
      <c r="E2" s="100" t="s">
        <v>242</v>
      </c>
      <c r="F2" s="43" t="s">
        <v>34</v>
      </c>
      <c r="G2" s="100" t="s">
        <v>31</v>
      </c>
      <c r="H2" s="43">
        <v>16.95</v>
      </c>
      <c r="I2" s="45">
        <v>8</v>
      </c>
    </row>
    <row r="3" spans="1:9">
      <c r="A3" s="67"/>
      <c r="B3" s="64"/>
      <c r="C3" s="64">
        <v>2</v>
      </c>
      <c r="D3" s="65"/>
      <c r="E3" s="66"/>
      <c r="F3" s="64"/>
      <c r="G3" s="63"/>
      <c r="H3" s="124"/>
      <c r="I3" s="68"/>
    </row>
    <row r="4" spans="1:9">
      <c r="A4" s="67"/>
      <c r="B4" s="64"/>
      <c r="C4" s="64">
        <v>3</v>
      </c>
      <c r="D4" s="64"/>
      <c r="E4" s="64"/>
      <c r="F4" s="64"/>
      <c r="G4" s="66"/>
      <c r="H4" s="64"/>
      <c r="I4" s="68"/>
    </row>
    <row r="5" spans="1:9">
      <c r="A5" s="67"/>
      <c r="B5" s="64"/>
      <c r="C5" s="64">
        <v>4</v>
      </c>
      <c r="D5" s="72"/>
      <c r="E5" s="72"/>
      <c r="F5" s="63"/>
      <c r="G5" s="64"/>
      <c r="H5" s="64"/>
      <c r="I5" s="68"/>
    </row>
    <row r="6" spans="1:9">
      <c r="A6" s="67"/>
      <c r="B6" s="64"/>
      <c r="C6" s="64">
        <v>5</v>
      </c>
      <c r="D6" s="64"/>
      <c r="E6" s="64"/>
      <c r="F6" s="64"/>
      <c r="G6" s="64"/>
      <c r="H6" s="64"/>
      <c r="I6" s="68"/>
    </row>
    <row r="7" spans="1:9">
      <c r="A7" s="67"/>
      <c r="B7" s="64"/>
      <c r="C7" s="64">
        <v>6</v>
      </c>
      <c r="D7" s="73"/>
      <c r="E7" s="73"/>
      <c r="F7" s="64"/>
      <c r="G7" s="63"/>
      <c r="H7" s="64"/>
      <c r="I7" s="68"/>
    </row>
    <row r="8" spans="1:9">
      <c r="A8" s="67"/>
      <c r="B8" s="64"/>
      <c r="C8" s="64">
        <v>7</v>
      </c>
      <c r="D8" s="72"/>
      <c r="E8" s="72"/>
      <c r="F8" s="64"/>
      <c r="G8" s="63"/>
      <c r="H8" s="64"/>
      <c r="I8" s="68"/>
    </row>
    <row r="9" spans="1:9" ht="15.75" thickBot="1">
      <c r="A9" s="69"/>
      <c r="B9" s="70"/>
      <c r="C9" s="70">
        <v>8</v>
      </c>
      <c r="D9" s="70"/>
      <c r="E9" s="70"/>
      <c r="F9" s="70"/>
      <c r="G9" s="75"/>
      <c r="H9" s="70"/>
      <c r="I9" s="7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opLeftCell="A18" workbookViewId="0">
      <selection activeCell="E38" sqref="E38:H41"/>
    </sheetView>
  </sheetViews>
  <sheetFormatPr defaultRowHeight="15"/>
  <cols>
    <col min="2" max="2" width="14.5703125" bestFit="1" customWidth="1"/>
    <col min="5" max="5" width="13.85546875" bestFit="1" customWidth="1"/>
    <col min="7" max="7" width="12.42578125" bestFit="1" customWidth="1"/>
  </cols>
  <sheetData>
    <row r="1" spans="1:8">
      <c r="A1" s="42" t="s">
        <v>4</v>
      </c>
      <c r="B1" s="43" t="s">
        <v>66</v>
      </c>
      <c r="C1" s="44" t="s">
        <v>67</v>
      </c>
      <c r="D1" s="43" t="s">
        <v>68</v>
      </c>
      <c r="E1" s="43" t="s">
        <v>69</v>
      </c>
      <c r="F1" s="43" t="s">
        <v>70</v>
      </c>
      <c r="G1" s="43" t="s">
        <v>71</v>
      </c>
      <c r="H1" s="45" t="s">
        <v>104</v>
      </c>
    </row>
    <row r="2" spans="1:8">
      <c r="A2" s="56" t="s">
        <v>36</v>
      </c>
      <c r="B2" s="40" t="s">
        <v>471</v>
      </c>
      <c r="C2" s="39">
        <v>1</v>
      </c>
      <c r="D2" s="40" t="s">
        <v>372</v>
      </c>
      <c r="E2" s="39" t="s">
        <v>372</v>
      </c>
      <c r="F2" s="40" t="s">
        <v>31</v>
      </c>
      <c r="G2" s="110">
        <v>50.15</v>
      </c>
      <c r="H2" s="47"/>
    </row>
    <row r="3" spans="1:8">
      <c r="A3" s="46"/>
      <c r="B3" s="39"/>
      <c r="C3" s="39">
        <v>2</v>
      </c>
      <c r="D3" s="40" t="s">
        <v>29</v>
      </c>
      <c r="E3" s="39" t="s">
        <v>34</v>
      </c>
      <c r="F3" s="40" t="s">
        <v>29</v>
      </c>
      <c r="G3" s="39">
        <v>53.56</v>
      </c>
      <c r="H3" s="47">
        <v>8</v>
      </c>
    </row>
    <row r="4" spans="1:8">
      <c r="A4" s="46"/>
      <c r="B4" s="39"/>
      <c r="C4" s="39">
        <v>3</v>
      </c>
      <c r="D4" s="39" t="s">
        <v>28</v>
      </c>
      <c r="E4" s="39" t="s">
        <v>34</v>
      </c>
      <c r="F4" s="40" t="s">
        <v>28</v>
      </c>
      <c r="G4" s="39">
        <v>54.38</v>
      </c>
      <c r="H4" s="47">
        <v>8</v>
      </c>
    </row>
    <row r="5" spans="1:8">
      <c r="A5" s="46"/>
      <c r="B5" s="39"/>
      <c r="C5" s="39">
        <v>4</v>
      </c>
      <c r="D5" s="40" t="s">
        <v>32</v>
      </c>
      <c r="E5" s="39" t="s">
        <v>37</v>
      </c>
      <c r="F5" s="40" t="s">
        <v>32</v>
      </c>
      <c r="G5" s="39">
        <v>54.65</v>
      </c>
      <c r="H5" s="47">
        <v>8</v>
      </c>
    </row>
    <row r="6" spans="1:8">
      <c r="A6" s="46"/>
      <c r="B6" s="39"/>
      <c r="C6" s="39">
        <v>5</v>
      </c>
      <c r="D6" s="40" t="s">
        <v>28</v>
      </c>
      <c r="E6" s="39" t="s">
        <v>64</v>
      </c>
      <c r="F6" s="40" t="s">
        <v>28</v>
      </c>
      <c r="G6" s="39">
        <v>62.36</v>
      </c>
      <c r="H6" s="47">
        <v>7</v>
      </c>
    </row>
    <row r="7" spans="1:8">
      <c r="A7" s="46"/>
      <c r="B7" s="39"/>
      <c r="C7" s="39">
        <v>6</v>
      </c>
      <c r="D7" s="40"/>
      <c r="E7" s="39"/>
      <c r="F7" s="40"/>
      <c r="G7" s="110"/>
      <c r="H7" s="47"/>
    </row>
    <row r="8" spans="1:8">
      <c r="A8" s="46"/>
      <c r="B8" s="39"/>
      <c r="C8" s="39">
        <v>7</v>
      </c>
      <c r="D8" s="40"/>
      <c r="E8" s="39"/>
      <c r="F8" s="40"/>
      <c r="G8" s="39"/>
      <c r="H8" s="47"/>
    </row>
    <row r="9" spans="1:8" ht="15.75" thickBot="1">
      <c r="A9" s="111"/>
      <c r="B9" s="52"/>
      <c r="C9" s="49">
        <v>8</v>
      </c>
      <c r="D9" s="49"/>
      <c r="E9" s="49"/>
      <c r="F9" s="52"/>
      <c r="G9" s="49"/>
      <c r="H9" s="50"/>
    </row>
    <row r="10" spans="1:8" ht="15.75" thickBot="1">
      <c r="F10" s="19"/>
    </row>
    <row r="11" spans="1:8">
      <c r="A11" s="51" t="s">
        <v>36</v>
      </c>
      <c r="B11" s="44" t="s">
        <v>30</v>
      </c>
      <c r="C11" s="43">
        <v>1</v>
      </c>
      <c r="D11" s="44" t="s">
        <v>30</v>
      </c>
      <c r="E11" s="43" t="s">
        <v>35</v>
      </c>
      <c r="F11" s="44" t="s">
        <v>30</v>
      </c>
      <c r="G11" s="43">
        <v>50.62</v>
      </c>
      <c r="H11" s="45">
        <v>8</v>
      </c>
    </row>
    <row r="12" spans="1:8">
      <c r="A12" s="46"/>
      <c r="B12" s="39"/>
      <c r="C12" s="39">
        <v>2</v>
      </c>
      <c r="D12" s="40" t="s">
        <v>30</v>
      </c>
      <c r="E12" s="39" t="s">
        <v>34</v>
      </c>
      <c r="F12" s="40" t="s">
        <v>30</v>
      </c>
      <c r="G12" s="39">
        <v>55.54</v>
      </c>
      <c r="H12" s="47">
        <v>7</v>
      </c>
    </row>
    <row r="13" spans="1:8">
      <c r="A13" s="46"/>
      <c r="B13" s="39"/>
      <c r="C13" s="39">
        <v>3</v>
      </c>
      <c r="D13" s="40" t="s">
        <v>30</v>
      </c>
      <c r="E13" s="39" t="s">
        <v>37</v>
      </c>
      <c r="F13" s="40" t="s">
        <v>30</v>
      </c>
      <c r="G13" s="39">
        <v>57.01</v>
      </c>
      <c r="H13" s="47">
        <v>6</v>
      </c>
    </row>
    <row r="14" spans="1:8">
      <c r="A14" s="46"/>
      <c r="B14" s="39"/>
      <c r="C14" s="39">
        <v>4</v>
      </c>
      <c r="D14" s="40" t="s">
        <v>30</v>
      </c>
      <c r="E14" s="39" t="s">
        <v>38</v>
      </c>
      <c r="F14" s="40" t="s">
        <v>30</v>
      </c>
      <c r="G14" s="39">
        <v>57.38</v>
      </c>
      <c r="H14" s="47">
        <v>5</v>
      </c>
    </row>
    <row r="15" spans="1:8">
      <c r="A15" s="46"/>
      <c r="B15" s="39"/>
      <c r="C15" s="39">
        <v>5</v>
      </c>
      <c r="D15" s="40"/>
      <c r="E15" s="39"/>
      <c r="F15" s="40"/>
      <c r="G15" s="39"/>
      <c r="H15" s="47"/>
    </row>
    <row r="16" spans="1:8">
      <c r="A16" s="56"/>
      <c r="B16" s="40"/>
      <c r="C16" s="39">
        <v>6</v>
      </c>
      <c r="D16" s="39"/>
      <c r="E16" s="39"/>
      <c r="F16" s="40"/>
      <c r="G16" s="39"/>
      <c r="H16" s="47"/>
    </row>
    <row r="17" spans="1:8">
      <c r="A17" s="46"/>
      <c r="B17" s="39"/>
      <c r="C17" s="39">
        <v>7</v>
      </c>
      <c r="D17" s="39"/>
      <c r="E17" s="39"/>
      <c r="F17" s="39"/>
      <c r="G17" s="39"/>
      <c r="H17" s="47"/>
    </row>
    <row r="18" spans="1:8" ht="15.75" thickBot="1">
      <c r="A18" s="48"/>
      <c r="B18" s="49"/>
      <c r="C18" s="49">
        <v>8</v>
      </c>
      <c r="D18" s="49"/>
      <c r="E18" s="49"/>
      <c r="F18" s="52"/>
      <c r="G18" s="49"/>
      <c r="H18" s="50"/>
    </row>
    <row r="19" spans="1:8" ht="15.75" thickBot="1">
      <c r="F19" s="19"/>
    </row>
    <row r="20" spans="1:8">
      <c r="A20" s="51" t="s">
        <v>36</v>
      </c>
      <c r="B20" s="44" t="s">
        <v>33</v>
      </c>
      <c r="C20" s="43">
        <v>1</v>
      </c>
      <c r="D20" s="44" t="s">
        <v>33</v>
      </c>
      <c r="E20" s="43" t="s">
        <v>35</v>
      </c>
      <c r="F20" s="44" t="s">
        <v>33</v>
      </c>
      <c r="G20" s="112" t="s">
        <v>472</v>
      </c>
      <c r="H20" s="45">
        <v>8</v>
      </c>
    </row>
    <row r="21" spans="1:8">
      <c r="A21" s="46"/>
      <c r="B21" s="39"/>
      <c r="C21" s="39">
        <v>2</v>
      </c>
      <c r="D21" s="40" t="s">
        <v>33</v>
      </c>
      <c r="E21" s="39" t="s">
        <v>34</v>
      </c>
      <c r="F21" s="40" t="s">
        <v>33</v>
      </c>
      <c r="G21" s="113" t="s">
        <v>473</v>
      </c>
      <c r="H21" s="47">
        <v>7</v>
      </c>
    </row>
    <row r="22" spans="1:8">
      <c r="A22" s="46"/>
      <c r="B22" s="39"/>
      <c r="C22" s="39">
        <v>3</v>
      </c>
      <c r="D22" s="40" t="s">
        <v>33</v>
      </c>
      <c r="E22" s="40" t="s">
        <v>37</v>
      </c>
      <c r="F22" s="40" t="s">
        <v>33</v>
      </c>
      <c r="G22" s="113" t="s">
        <v>474</v>
      </c>
      <c r="H22" s="47">
        <v>6</v>
      </c>
    </row>
    <row r="23" spans="1:8">
      <c r="A23" s="46"/>
      <c r="B23" s="39"/>
      <c r="C23" s="39">
        <v>4</v>
      </c>
      <c r="D23" s="40" t="s">
        <v>372</v>
      </c>
      <c r="E23" s="39" t="s">
        <v>372</v>
      </c>
      <c r="F23" s="40" t="s">
        <v>372</v>
      </c>
      <c r="G23" s="113" t="s">
        <v>475</v>
      </c>
      <c r="H23" s="47"/>
    </row>
    <row r="24" spans="1:8">
      <c r="A24" s="46"/>
      <c r="B24" s="39"/>
      <c r="C24" s="39">
        <v>5</v>
      </c>
      <c r="D24" s="40"/>
      <c r="E24" s="39"/>
      <c r="F24" s="40"/>
      <c r="G24" s="113"/>
      <c r="H24" s="47"/>
    </row>
    <row r="25" spans="1:8">
      <c r="A25" s="46"/>
      <c r="B25" s="39"/>
      <c r="C25" s="39">
        <v>6</v>
      </c>
      <c r="D25" s="40"/>
      <c r="E25" s="39"/>
      <c r="F25" s="40"/>
      <c r="G25" s="113"/>
      <c r="H25" s="47"/>
    </row>
    <row r="26" spans="1:8">
      <c r="A26" s="46"/>
      <c r="B26" s="39"/>
      <c r="C26" s="39">
        <v>7</v>
      </c>
      <c r="D26" s="40"/>
      <c r="E26" s="39"/>
      <c r="F26" s="40"/>
      <c r="G26" s="113"/>
      <c r="H26" s="47"/>
    </row>
    <row r="27" spans="1:8" ht="15.75" thickBot="1">
      <c r="A27" s="69"/>
      <c r="B27" s="49"/>
      <c r="C27" s="49">
        <v>8</v>
      </c>
      <c r="D27" s="49"/>
      <c r="E27" s="49"/>
      <c r="F27" s="52"/>
      <c r="G27" s="114"/>
      <c r="H27" s="50"/>
    </row>
    <row r="28" spans="1:8" ht="15.75" thickBot="1">
      <c r="F28" s="19"/>
      <c r="G28" s="115"/>
    </row>
    <row r="29" spans="1:8">
      <c r="A29" s="51" t="s">
        <v>36</v>
      </c>
      <c r="B29" s="44" t="s">
        <v>482</v>
      </c>
      <c r="C29" s="43">
        <v>1</v>
      </c>
      <c r="D29" s="44" t="s">
        <v>26</v>
      </c>
      <c r="E29" s="43" t="s">
        <v>35</v>
      </c>
      <c r="F29" s="44" t="s">
        <v>26</v>
      </c>
      <c r="G29" s="200" t="s">
        <v>477</v>
      </c>
      <c r="H29" s="45">
        <v>8</v>
      </c>
    </row>
    <row r="30" spans="1:8">
      <c r="A30" s="46"/>
      <c r="B30" s="39"/>
      <c r="C30" s="39">
        <v>2</v>
      </c>
      <c r="D30" s="40" t="s">
        <v>372</v>
      </c>
      <c r="E30" s="39" t="s">
        <v>372</v>
      </c>
      <c r="F30" s="40" t="s">
        <v>372</v>
      </c>
      <c r="G30" s="113" t="s">
        <v>478</v>
      </c>
      <c r="H30" s="47"/>
    </row>
    <row r="31" spans="1:8">
      <c r="A31" s="46"/>
      <c r="B31" s="39"/>
      <c r="C31" s="39">
        <v>3</v>
      </c>
      <c r="D31" s="39" t="s">
        <v>24</v>
      </c>
      <c r="E31" s="39" t="s">
        <v>35</v>
      </c>
      <c r="F31" s="39" t="s">
        <v>24</v>
      </c>
      <c r="G31" s="113" t="s">
        <v>479</v>
      </c>
      <c r="H31" s="47">
        <v>8</v>
      </c>
    </row>
    <row r="32" spans="1:8">
      <c r="A32" s="46"/>
      <c r="B32" s="39"/>
      <c r="C32" s="39">
        <v>4</v>
      </c>
      <c r="D32" s="39" t="s">
        <v>24</v>
      </c>
      <c r="E32" s="39" t="s">
        <v>136</v>
      </c>
      <c r="F32" s="39" t="s">
        <v>24</v>
      </c>
      <c r="G32" s="113" t="s">
        <v>480</v>
      </c>
      <c r="H32" s="47">
        <v>7</v>
      </c>
    </row>
    <row r="33" spans="1:8">
      <c r="A33" s="46"/>
      <c r="B33" s="39"/>
      <c r="C33" s="39">
        <v>5</v>
      </c>
      <c r="D33" s="39" t="s">
        <v>24</v>
      </c>
      <c r="E33" s="39" t="s">
        <v>476</v>
      </c>
      <c r="F33" s="39" t="s">
        <v>24</v>
      </c>
      <c r="G33" s="113" t="s">
        <v>481</v>
      </c>
      <c r="H33" s="47">
        <v>6</v>
      </c>
    </row>
    <row r="34" spans="1:8">
      <c r="A34" s="46"/>
      <c r="B34" s="39"/>
      <c r="C34" s="39">
        <v>6</v>
      </c>
      <c r="D34" s="39"/>
      <c r="E34" s="39"/>
      <c r="F34" s="39"/>
      <c r="G34" s="113"/>
      <c r="H34" s="47"/>
    </row>
    <row r="35" spans="1:8">
      <c r="A35" s="46"/>
      <c r="B35" s="39"/>
      <c r="C35" s="39">
        <v>7</v>
      </c>
      <c r="D35" s="39"/>
      <c r="E35" s="39"/>
      <c r="F35" s="39"/>
      <c r="G35" s="113"/>
      <c r="H35" s="47"/>
    </row>
    <row r="36" spans="1:8" ht="15.75" thickBot="1">
      <c r="A36" s="48"/>
      <c r="B36" s="49"/>
      <c r="C36" s="49">
        <v>8</v>
      </c>
      <c r="D36" s="49"/>
      <c r="E36" s="49"/>
      <c r="F36" s="49"/>
      <c r="G36" s="114"/>
      <c r="H36" s="50"/>
    </row>
    <row r="37" spans="1:8" ht="15.75" thickBot="1"/>
    <row r="38" spans="1:8">
      <c r="A38" s="51" t="s">
        <v>36</v>
      </c>
      <c r="B38" s="44" t="s">
        <v>27</v>
      </c>
      <c r="C38" s="43">
        <v>1</v>
      </c>
      <c r="D38" s="44" t="s">
        <v>27</v>
      </c>
      <c r="E38" s="43" t="s">
        <v>35</v>
      </c>
      <c r="F38" s="44" t="s">
        <v>27</v>
      </c>
      <c r="G38" s="112" t="s">
        <v>483</v>
      </c>
      <c r="H38" s="45">
        <v>8</v>
      </c>
    </row>
    <row r="39" spans="1:8">
      <c r="A39" s="46"/>
      <c r="B39" s="39"/>
      <c r="C39" s="39">
        <v>2</v>
      </c>
      <c r="D39" s="40" t="s">
        <v>27</v>
      </c>
      <c r="E39" s="39" t="s">
        <v>37</v>
      </c>
      <c r="F39" s="40" t="s">
        <v>27</v>
      </c>
      <c r="G39" s="113" t="s">
        <v>484</v>
      </c>
      <c r="H39" s="47">
        <v>7</v>
      </c>
    </row>
    <row r="40" spans="1:8">
      <c r="A40" s="46"/>
      <c r="B40" s="39"/>
      <c r="C40" s="39">
        <v>3</v>
      </c>
      <c r="D40" s="39" t="s">
        <v>27</v>
      </c>
      <c r="E40" s="39" t="s">
        <v>136</v>
      </c>
      <c r="F40" s="39" t="s">
        <v>27</v>
      </c>
      <c r="G40" s="113" t="s">
        <v>485</v>
      </c>
      <c r="H40" s="47">
        <v>6</v>
      </c>
    </row>
    <row r="41" spans="1:8">
      <c r="A41" s="46"/>
      <c r="B41" s="39"/>
      <c r="C41" s="39">
        <v>4</v>
      </c>
      <c r="D41" s="40" t="s">
        <v>372</v>
      </c>
      <c r="E41" s="39" t="s">
        <v>372</v>
      </c>
      <c r="F41" s="40" t="s">
        <v>372</v>
      </c>
      <c r="G41" s="113" t="s">
        <v>486</v>
      </c>
      <c r="H41" s="47"/>
    </row>
    <row r="42" spans="1:8">
      <c r="A42" s="46"/>
      <c r="B42" s="39"/>
      <c r="C42" s="39">
        <v>5</v>
      </c>
      <c r="D42" s="40"/>
      <c r="E42" s="39"/>
      <c r="F42" s="40"/>
      <c r="G42" s="113"/>
      <c r="H42" s="47"/>
    </row>
    <row r="43" spans="1:8">
      <c r="A43" s="46"/>
      <c r="B43" s="39"/>
      <c r="C43" s="39">
        <v>6</v>
      </c>
      <c r="D43" s="39"/>
      <c r="E43" s="39"/>
      <c r="F43" s="39"/>
      <c r="G43" s="113"/>
      <c r="H43" s="47"/>
    </row>
    <row r="44" spans="1:8">
      <c r="A44" s="46"/>
      <c r="B44" s="39"/>
      <c r="C44" s="39">
        <v>7</v>
      </c>
      <c r="D44" s="39"/>
      <c r="E44" s="39"/>
      <c r="F44" s="39"/>
      <c r="G44" s="113"/>
      <c r="H44" s="47"/>
    </row>
    <row r="45" spans="1:8" ht="15.75" thickBot="1">
      <c r="A45" s="48"/>
      <c r="B45" s="49"/>
      <c r="C45" s="49">
        <v>8</v>
      </c>
      <c r="D45" s="49"/>
      <c r="E45" s="49"/>
      <c r="F45" s="49"/>
      <c r="G45" s="114"/>
      <c r="H45" s="50"/>
    </row>
    <row r="46" spans="1:8" ht="15.75" thickBot="1"/>
    <row r="47" spans="1:8">
      <c r="A47" s="51" t="s">
        <v>36</v>
      </c>
      <c r="B47" s="44" t="s">
        <v>25</v>
      </c>
      <c r="C47" s="43">
        <v>1</v>
      </c>
      <c r="D47" s="44" t="s">
        <v>25</v>
      </c>
      <c r="E47" s="44" t="s">
        <v>35</v>
      </c>
      <c r="F47" s="44" t="s">
        <v>25</v>
      </c>
      <c r="G47" s="112" t="s">
        <v>487</v>
      </c>
      <c r="H47" s="45">
        <v>8</v>
      </c>
    </row>
    <row r="48" spans="1:8">
      <c r="A48" s="46"/>
      <c r="B48" s="39"/>
      <c r="C48" s="39">
        <v>2</v>
      </c>
      <c r="D48" s="40" t="s">
        <v>372</v>
      </c>
      <c r="E48" s="40" t="s">
        <v>372</v>
      </c>
      <c r="F48" s="40" t="s">
        <v>372</v>
      </c>
      <c r="G48" s="113" t="s">
        <v>488</v>
      </c>
      <c r="H48" s="47"/>
    </row>
    <row r="49" spans="1:8">
      <c r="A49" s="46"/>
      <c r="B49" s="39"/>
      <c r="C49" s="39">
        <v>3</v>
      </c>
      <c r="D49" s="39" t="s">
        <v>372</v>
      </c>
      <c r="E49" s="39" t="s">
        <v>372</v>
      </c>
      <c r="F49" s="40" t="s">
        <v>372</v>
      </c>
      <c r="G49" s="113" t="s">
        <v>489</v>
      </c>
      <c r="H49" s="47"/>
    </row>
    <row r="50" spans="1:8">
      <c r="A50" s="46"/>
      <c r="B50" s="39"/>
      <c r="C50" s="39">
        <v>4</v>
      </c>
      <c r="D50" s="40" t="s">
        <v>25</v>
      </c>
      <c r="E50" s="40" t="s">
        <v>37</v>
      </c>
      <c r="F50" s="40" t="s">
        <v>25</v>
      </c>
      <c r="G50" s="113" t="s">
        <v>490</v>
      </c>
      <c r="H50" s="47">
        <v>7</v>
      </c>
    </row>
    <row r="51" spans="1:8">
      <c r="A51" s="46"/>
      <c r="B51" s="39"/>
      <c r="C51" s="39">
        <v>5</v>
      </c>
      <c r="D51" s="40" t="s">
        <v>372</v>
      </c>
      <c r="E51" s="40" t="s">
        <v>372</v>
      </c>
      <c r="F51" s="40" t="s">
        <v>372</v>
      </c>
      <c r="G51" s="113" t="s">
        <v>491</v>
      </c>
      <c r="H51" s="47"/>
    </row>
    <row r="52" spans="1:8">
      <c r="A52" s="46"/>
      <c r="B52" s="39"/>
      <c r="C52" s="39">
        <v>6</v>
      </c>
      <c r="D52" s="39"/>
      <c r="E52" s="39"/>
      <c r="F52" s="39"/>
      <c r="G52" s="113"/>
      <c r="H52" s="47"/>
    </row>
    <row r="53" spans="1:8">
      <c r="A53" s="46"/>
      <c r="B53" s="39"/>
      <c r="C53" s="39">
        <v>7</v>
      </c>
      <c r="D53" s="39"/>
      <c r="E53" s="39"/>
      <c r="F53" s="39"/>
      <c r="G53" s="113"/>
      <c r="H53" s="47"/>
    </row>
    <row r="54" spans="1:8" ht="15.75" thickBot="1">
      <c r="A54" s="48"/>
      <c r="B54" s="49"/>
      <c r="C54" s="49">
        <v>8</v>
      </c>
      <c r="D54" s="49"/>
      <c r="E54" s="49"/>
      <c r="F54" s="49"/>
      <c r="G54" s="114"/>
      <c r="H54" s="50"/>
    </row>
  </sheetData>
  <sortState ref="A21:G27">
    <sortCondition ref="G20:G27"/>
  </sortState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F2" sqref="F2:I11"/>
    </sheetView>
  </sheetViews>
  <sheetFormatPr defaultRowHeight="15"/>
  <cols>
    <col min="1" max="1" width="10.28515625" bestFit="1" customWidth="1"/>
    <col min="5" max="5" width="23.42578125" bestFit="1" customWidth="1"/>
    <col min="6" max="6" width="14.7109375" bestFit="1" customWidth="1"/>
    <col min="8" max="8" width="12.42578125" bestFit="1" customWidth="1"/>
  </cols>
  <sheetData>
    <row r="1" spans="1:9">
      <c r="A1" t="s">
        <v>4</v>
      </c>
      <c r="B1" t="s">
        <v>66</v>
      </c>
      <c r="C1" s="19" t="s">
        <v>127</v>
      </c>
      <c r="D1" s="19" t="s">
        <v>5</v>
      </c>
      <c r="E1" t="s">
        <v>68</v>
      </c>
      <c r="F1" t="s">
        <v>69</v>
      </c>
      <c r="G1" t="s">
        <v>70</v>
      </c>
      <c r="H1" t="s">
        <v>71</v>
      </c>
      <c r="I1" s="19" t="s">
        <v>104</v>
      </c>
    </row>
    <row r="2" spans="1:9">
      <c r="A2" s="19" t="s">
        <v>46</v>
      </c>
      <c r="B2" s="19" t="s">
        <v>27</v>
      </c>
      <c r="C2">
        <v>1</v>
      </c>
      <c r="D2" s="106">
        <v>301</v>
      </c>
      <c r="E2" s="106" t="s">
        <v>171</v>
      </c>
      <c r="F2" s="19" t="s">
        <v>37</v>
      </c>
      <c r="G2" s="19" t="s">
        <v>27</v>
      </c>
      <c r="H2" s="19" t="s">
        <v>588</v>
      </c>
      <c r="I2">
        <v>8</v>
      </c>
    </row>
    <row r="3" spans="1:9">
      <c r="C3">
        <v>2</v>
      </c>
      <c r="D3" s="106">
        <v>345</v>
      </c>
      <c r="E3" s="106" t="s">
        <v>184</v>
      </c>
      <c r="F3" s="19" t="s">
        <v>37</v>
      </c>
      <c r="G3" s="19" t="s">
        <v>27</v>
      </c>
      <c r="H3" s="19" t="s">
        <v>583</v>
      </c>
      <c r="I3">
        <v>8</v>
      </c>
    </row>
    <row r="4" spans="1:9">
      <c r="C4">
        <v>3</v>
      </c>
      <c r="D4" s="126">
        <v>4</v>
      </c>
      <c r="E4" s="126" t="s">
        <v>337</v>
      </c>
      <c r="F4" s="19" t="s">
        <v>35</v>
      </c>
      <c r="G4" s="19" t="s">
        <v>27</v>
      </c>
      <c r="H4" s="19" t="s">
        <v>589</v>
      </c>
      <c r="I4">
        <v>7</v>
      </c>
    </row>
    <row r="5" spans="1:9">
      <c r="C5">
        <v>4</v>
      </c>
      <c r="D5" s="107">
        <v>401</v>
      </c>
      <c r="E5" s="107" t="s">
        <v>147</v>
      </c>
      <c r="F5" s="19" t="s">
        <v>38</v>
      </c>
      <c r="G5" s="19" t="s">
        <v>27</v>
      </c>
      <c r="H5" t="s">
        <v>581</v>
      </c>
      <c r="I5">
        <v>6</v>
      </c>
    </row>
    <row r="6" spans="1:9">
      <c r="C6">
        <v>5</v>
      </c>
      <c r="D6" s="107">
        <v>403</v>
      </c>
      <c r="E6" s="107" t="s">
        <v>148</v>
      </c>
      <c r="F6" s="19" t="s">
        <v>38</v>
      </c>
      <c r="G6" s="19" t="s">
        <v>27</v>
      </c>
      <c r="H6" s="19" t="s">
        <v>586</v>
      </c>
      <c r="I6">
        <v>7</v>
      </c>
    </row>
    <row r="7" spans="1:9">
      <c r="C7">
        <v>6</v>
      </c>
      <c r="D7" s="126">
        <v>3</v>
      </c>
      <c r="E7" s="126" t="s">
        <v>316</v>
      </c>
      <c r="F7" s="19" t="s">
        <v>35</v>
      </c>
      <c r="G7" s="19" t="s">
        <v>27</v>
      </c>
      <c r="H7" s="19" t="s">
        <v>585</v>
      </c>
      <c r="I7">
        <v>6</v>
      </c>
    </row>
    <row r="8" spans="1:9">
      <c r="C8">
        <v>7</v>
      </c>
      <c r="D8" s="102">
        <v>148</v>
      </c>
      <c r="E8" s="87" t="s">
        <v>251</v>
      </c>
      <c r="F8" s="19" t="s">
        <v>34</v>
      </c>
      <c r="G8" s="19" t="s">
        <v>27</v>
      </c>
      <c r="H8" s="19" t="s">
        <v>452</v>
      </c>
      <c r="I8">
        <v>5</v>
      </c>
    </row>
    <row r="9" spans="1:9">
      <c r="C9">
        <v>8</v>
      </c>
      <c r="D9" s="102">
        <v>149</v>
      </c>
      <c r="E9" s="54" t="s">
        <v>270</v>
      </c>
      <c r="F9" s="19" t="s">
        <v>34</v>
      </c>
      <c r="G9" s="19" t="s">
        <v>27</v>
      </c>
      <c r="H9" s="19" t="s">
        <v>582</v>
      </c>
      <c r="I9">
        <v>5</v>
      </c>
    </row>
    <row r="10" spans="1:9">
      <c r="C10">
        <v>9</v>
      </c>
      <c r="D10" s="106">
        <v>628</v>
      </c>
      <c r="E10" s="106" t="s">
        <v>239</v>
      </c>
      <c r="F10" s="19" t="s">
        <v>63</v>
      </c>
      <c r="G10" s="19" t="s">
        <v>27</v>
      </c>
      <c r="H10" s="19" t="s">
        <v>587</v>
      </c>
      <c r="I10">
        <v>4</v>
      </c>
    </row>
    <row r="11" spans="1:9">
      <c r="C11">
        <v>10</v>
      </c>
      <c r="D11" s="106">
        <v>212</v>
      </c>
      <c r="E11" s="106" t="s">
        <v>364</v>
      </c>
      <c r="F11" s="19" t="s">
        <v>64</v>
      </c>
      <c r="G11" s="19" t="s">
        <v>27</v>
      </c>
      <c r="H11" s="19" t="s">
        <v>584</v>
      </c>
      <c r="I11">
        <v>3</v>
      </c>
    </row>
    <row r="12" spans="1:9">
      <c r="D12" s="102"/>
      <c r="E12" s="54"/>
      <c r="F12" s="19"/>
      <c r="G12" s="19"/>
    </row>
    <row r="13" spans="1:9">
      <c r="A13" s="19" t="s">
        <v>46</v>
      </c>
      <c r="B13" s="19" t="s">
        <v>33</v>
      </c>
      <c r="C13">
        <v>1</v>
      </c>
      <c r="D13" s="102">
        <v>121</v>
      </c>
      <c r="E13" s="87" t="s">
        <v>246</v>
      </c>
      <c r="F13" s="19" t="s">
        <v>34</v>
      </c>
      <c r="G13" s="19" t="s">
        <v>33</v>
      </c>
      <c r="H13" s="19" t="s">
        <v>464</v>
      </c>
      <c r="I13">
        <v>8</v>
      </c>
    </row>
    <row r="14" spans="1:9">
      <c r="C14">
        <v>2</v>
      </c>
      <c r="D14" s="102">
        <v>131</v>
      </c>
      <c r="E14" s="87" t="s">
        <v>247</v>
      </c>
      <c r="F14" s="19" t="s">
        <v>372</v>
      </c>
      <c r="G14" s="19" t="s">
        <v>33</v>
      </c>
      <c r="H14" s="19" t="s">
        <v>470</v>
      </c>
    </row>
    <row r="15" spans="1:9">
      <c r="C15">
        <v>3</v>
      </c>
      <c r="D15" s="81">
        <v>55</v>
      </c>
      <c r="E15" s="81" t="s">
        <v>310</v>
      </c>
      <c r="F15" s="19" t="s">
        <v>35</v>
      </c>
      <c r="G15" s="19" t="s">
        <v>33</v>
      </c>
      <c r="H15" s="19" t="s">
        <v>462</v>
      </c>
      <c r="I15">
        <v>7</v>
      </c>
    </row>
    <row r="16" spans="1:9">
      <c r="C16">
        <v>4</v>
      </c>
      <c r="D16" s="106">
        <v>213</v>
      </c>
      <c r="E16" s="106" t="s">
        <v>359</v>
      </c>
      <c r="F16" s="19" t="s">
        <v>64</v>
      </c>
      <c r="G16" s="19" t="s">
        <v>33</v>
      </c>
      <c r="H16" s="125" t="s">
        <v>467</v>
      </c>
      <c r="I16">
        <v>6</v>
      </c>
    </row>
    <row r="17" spans="1:9">
      <c r="C17">
        <v>5</v>
      </c>
      <c r="D17" s="106">
        <v>335</v>
      </c>
      <c r="E17" s="106" t="s">
        <v>197</v>
      </c>
      <c r="F17" s="19" t="s">
        <v>37</v>
      </c>
      <c r="G17" s="19" t="s">
        <v>33</v>
      </c>
      <c r="H17" s="19" t="s">
        <v>460</v>
      </c>
      <c r="I17">
        <v>5</v>
      </c>
    </row>
    <row r="18" spans="1:9">
      <c r="C18">
        <v>6</v>
      </c>
      <c r="D18" s="102">
        <v>125</v>
      </c>
      <c r="E18" s="54" t="s">
        <v>262</v>
      </c>
      <c r="F18" s="19" t="s">
        <v>34</v>
      </c>
      <c r="G18" s="19" t="s">
        <v>33</v>
      </c>
      <c r="H18" s="19" t="s">
        <v>465</v>
      </c>
      <c r="I18">
        <v>8</v>
      </c>
    </row>
    <row r="19" spans="1:9">
      <c r="C19">
        <v>7</v>
      </c>
      <c r="D19" s="81">
        <v>508</v>
      </c>
      <c r="E19" s="81" t="s">
        <v>355</v>
      </c>
      <c r="F19" s="19" t="s">
        <v>35</v>
      </c>
      <c r="G19" s="19" t="s">
        <v>33</v>
      </c>
      <c r="H19" s="19" t="s">
        <v>466</v>
      </c>
      <c r="I19">
        <v>7</v>
      </c>
    </row>
    <row r="20" spans="1:9">
      <c r="C20">
        <v>8</v>
      </c>
      <c r="D20" s="106">
        <v>333</v>
      </c>
      <c r="E20" s="106" t="s">
        <v>168</v>
      </c>
      <c r="F20" s="19" t="s">
        <v>37</v>
      </c>
      <c r="G20" s="19" t="s">
        <v>33</v>
      </c>
      <c r="H20" s="19" t="s">
        <v>461</v>
      </c>
      <c r="I20">
        <v>6</v>
      </c>
    </row>
    <row r="21" spans="1:9">
      <c r="C21">
        <v>9</v>
      </c>
      <c r="D21" s="106">
        <v>621</v>
      </c>
      <c r="E21" s="106" t="s">
        <v>233</v>
      </c>
      <c r="F21" s="19" t="s">
        <v>63</v>
      </c>
      <c r="G21" s="19" t="s">
        <v>33</v>
      </c>
      <c r="H21" s="19" t="s">
        <v>463</v>
      </c>
      <c r="I21">
        <v>4</v>
      </c>
    </row>
    <row r="22" spans="1:9">
      <c r="C22">
        <v>10</v>
      </c>
      <c r="D22" s="106">
        <v>645</v>
      </c>
      <c r="E22" s="106" t="s">
        <v>468</v>
      </c>
      <c r="F22" s="19" t="s">
        <v>63</v>
      </c>
      <c r="G22" s="19" t="s">
        <v>33</v>
      </c>
      <c r="H22" s="19" t="s">
        <v>469</v>
      </c>
      <c r="I22">
        <v>5</v>
      </c>
    </row>
    <row r="23" spans="1:9">
      <c r="D23" s="106"/>
      <c r="E23" s="106"/>
      <c r="F23" s="19"/>
    </row>
    <row r="24" spans="1:9">
      <c r="A24" s="19" t="s">
        <v>46</v>
      </c>
      <c r="B24" s="19" t="s">
        <v>25</v>
      </c>
      <c r="C24">
        <v>1</v>
      </c>
      <c r="D24" s="126">
        <v>19</v>
      </c>
      <c r="E24" s="126" t="s">
        <v>282</v>
      </c>
      <c r="F24" s="19" t="s">
        <v>35</v>
      </c>
      <c r="G24" s="19" t="s">
        <v>25</v>
      </c>
      <c r="H24" t="s">
        <v>450</v>
      </c>
      <c r="I24">
        <v>8</v>
      </c>
    </row>
    <row r="25" spans="1:9">
      <c r="C25">
        <v>2</v>
      </c>
      <c r="D25" s="54">
        <v>159</v>
      </c>
      <c r="E25" s="54" t="s">
        <v>250</v>
      </c>
      <c r="F25" s="19" t="s">
        <v>34</v>
      </c>
      <c r="G25" s="19" t="s">
        <v>25</v>
      </c>
      <c r="H25" t="s">
        <v>454</v>
      </c>
      <c r="I25">
        <v>7</v>
      </c>
    </row>
    <row r="26" spans="1:9">
      <c r="C26">
        <v>3</v>
      </c>
      <c r="D26" s="102">
        <v>155</v>
      </c>
      <c r="E26" s="54" t="s">
        <v>249</v>
      </c>
      <c r="F26" s="19" t="s">
        <v>34</v>
      </c>
      <c r="G26" s="19" t="s">
        <v>25</v>
      </c>
      <c r="H26" t="s">
        <v>453</v>
      </c>
      <c r="I26">
        <v>8</v>
      </c>
    </row>
    <row r="27" spans="1:9">
      <c r="C27">
        <v>4</v>
      </c>
      <c r="D27" s="106">
        <v>320</v>
      </c>
      <c r="E27" s="106" t="s">
        <v>185</v>
      </c>
      <c r="F27" s="19" t="s">
        <v>37</v>
      </c>
      <c r="G27" s="19" t="s">
        <v>25</v>
      </c>
      <c r="H27" s="19" t="s">
        <v>452</v>
      </c>
      <c r="I27">
        <v>6</v>
      </c>
    </row>
    <row r="28" spans="1:9">
      <c r="C28">
        <v>5</v>
      </c>
      <c r="D28" s="107">
        <v>409</v>
      </c>
      <c r="E28" s="107" t="s">
        <v>157</v>
      </c>
      <c r="F28" s="19" t="s">
        <v>38</v>
      </c>
      <c r="G28" s="19" t="s">
        <v>25</v>
      </c>
      <c r="H28" s="19" t="s">
        <v>456</v>
      </c>
      <c r="I28">
        <v>5</v>
      </c>
    </row>
    <row r="29" spans="1:9">
      <c r="C29">
        <v>6</v>
      </c>
      <c r="D29" s="106">
        <v>205</v>
      </c>
      <c r="E29" s="106" t="s">
        <v>362</v>
      </c>
      <c r="F29" s="19" t="s">
        <v>64</v>
      </c>
      <c r="G29" s="19" t="s">
        <v>25</v>
      </c>
      <c r="H29" t="s">
        <v>455</v>
      </c>
      <c r="I29">
        <v>4</v>
      </c>
    </row>
    <row r="30" spans="1:9">
      <c r="C30">
        <v>7</v>
      </c>
      <c r="D30" s="126">
        <v>8</v>
      </c>
      <c r="E30" s="126" t="s">
        <v>340</v>
      </c>
      <c r="F30" s="19" t="s">
        <v>35</v>
      </c>
      <c r="G30" s="19" t="s">
        <v>25</v>
      </c>
      <c r="H30" t="s">
        <v>451</v>
      </c>
      <c r="I30">
        <v>7</v>
      </c>
    </row>
    <row r="31" spans="1:9">
      <c r="C31">
        <v>8</v>
      </c>
      <c r="D31" s="199">
        <v>215</v>
      </c>
      <c r="E31" s="106" t="s">
        <v>367</v>
      </c>
      <c r="F31" s="19" t="s">
        <v>64</v>
      </c>
      <c r="G31" s="19" t="s">
        <v>25</v>
      </c>
      <c r="H31" t="s">
        <v>457</v>
      </c>
      <c r="I31">
        <v>6</v>
      </c>
    </row>
    <row r="32" spans="1:9">
      <c r="C32">
        <v>9</v>
      </c>
      <c r="D32" s="106">
        <v>411</v>
      </c>
      <c r="E32" s="106" t="s">
        <v>458</v>
      </c>
      <c r="F32" s="19" t="s">
        <v>38</v>
      </c>
      <c r="G32" s="19" t="s">
        <v>25</v>
      </c>
      <c r="H32" t="s">
        <v>459</v>
      </c>
      <c r="I32">
        <v>5</v>
      </c>
    </row>
    <row r="33" spans="3:9">
      <c r="C33">
        <v>10</v>
      </c>
      <c r="D33" s="106">
        <v>322</v>
      </c>
      <c r="E33" s="106" t="s">
        <v>198</v>
      </c>
      <c r="F33" s="19" t="s">
        <v>37</v>
      </c>
      <c r="G33" s="19" t="s">
        <v>25</v>
      </c>
      <c r="H33" t="s">
        <v>376</v>
      </c>
      <c r="I33">
        <v>4</v>
      </c>
    </row>
    <row r="34" spans="3:9">
      <c r="D34" s="107"/>
      <c r="E34" s="107"/>
      <c r="F34" s="19"/>
      <c r="G34" s="19"/>
    </row>
  </sheetData>
  <sortState ref="A2:I11">
    <sortCondition descending="1" ref="H2:H11"/>
  </sortState>
  <dataValidations count="1">
    <dataValidation type="custom" allowBlank="1" showInputMessage="1" showErrorMessage="1" errorTitle="Duplicate Athlete" error="An athlete of that name has already been entered." sqref="E9">
      <formula1>COUNTIF($B:$B,E9)&lt;2</formula1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F18" sqref="F18:I18"/>
    </sheetView>
  </sheetViews>
  <sheetFormatPr defaultRowHeight="15"/>
  <cols>
    <col min="1" max="1" width="10.140625" bestFit="1" customWidth="1"/>
    <col min="5" max="5" width="16.140625" bestFit="1" customWidth="1"/>
    <col min="6" max="6" width="14.7109375" bestFit="1" customWidth="1"/>
    <col min="8" max="8" width="12.42578125" style="115" bestFit="1" customWidth="1"/>
  </cols>
  <sheetData>
    <row r="1" spans="1:10">
      <c r="A1" t="s">
        <v>4</v>
      </c>
      <c r="B1" t="s">
        <v>66</v>
      </c>
      <c r="C1" s="19" t="s">
        <v>67</v>
      </c>
      <c r="D1" s="19" t="s">
        <v>5</v>
      </c>
      <c r="E1" t="s">
        <v>68</v>
      </c>
      <c r="F1" t="s">
        <v>69</v>
      </c>
      <c r="G1" t="s">
        <v>70</v>
      </c>
      <c r="H1" s="115" t="s">
        <v>71</v>
      </c>
      <c r="I1" s="19" t="s">
        <v>104</v>
      </c>
    </row>
    <row r="2" spans="1:10">
      <c r="A2" s="19" t="s">
        <v>22</v>
      </c>
      <c r="B2" s="19" t="s">
        <v>24</v>
      </c>
      <c r="C2">
        <v>1</v>
      </c>
      <c r="D2" s="126">
        <v>39</v>
      </c>
      <c r="E2" s="126" t="s">
        <v>296</v>
      </c>
      <c r="F2" s="19" t="s">
        <v>35</v>
      </c>
      <c r="G2" s="19" t="s">
        <v>24</v>
      </c>
      <c r="H2" s="115" t="s">
        <v>377</v>
      </c>
      <c r="I2">
        <v>8</v>
      </c>
      <c r="J2" t="s">
        <v>378</v>
      </c>
    </row>
    <row r="3" spans="1:10">
      <c r="C3">
        <v>1</v>
      </c>
      <c r="D3" s="102">
        <v>139</v>
      </c>
      <c r="E3" s="87" t="s">
        <v>248</v>
      </c>
      <c r="F3" s="19" t="s">
        <v>34</v>
      </c>
      <c r="G3" s="19" t="s">
        <v>24</v>
      </c>
      <c r="H3" s="115" t="s">
        <v>377</v>
      </c>
      <c r="I3">
        <v>8</v>
      </c>
      <c r="J3" t="s">
        <v>378</v>
      </c>
    </row>
    <row r="4" spans="1:10">
      <c r="C4">
        <v>1</v>
      </c>
      <c r="D4" s="106">
        <v>214</v>
      </c>
      <c r="E4" s="106" t="s">
        <v>361</v>
      </c>
      <c r="F4" s="19" t="s">
        <v>64</v>
      </c>
      <c r="G4" s="19" t="s">
        <v>24</v>
      </c>
      <c r="H4" s="115" t="s">
        <v>377</v>
      </c>
      <c r="I4">
        <v>8</v>
      </c>
      <c r="J4" t="s">
        <v>378</v>
      </c>
    </row>
    <row r="5" spans="1:10">
      <c r="C5">
        <v>2</v>
      </c>
      <c r="D5" s="126">
        <v>41</v>
      </c>
      <c r="E5" s="126" t="s">
        <v>279</v>
      </c>
      <c r="F5" s="19" t="s">
        <v>35</v>
      </c>
      <c r="G5" s="19" t="s">
        <v>24</v>
      </c>
      <c r="H5" s="115" t="s">
        <v>377</v>
      </c>
      <c r="I5">
        <v>8</v>
      </c>
      <c r="J5" t="s">
        <v>379</v>
      </c>
    </row>
    <row r="6" spans="1:10">
      <c r="C6">
        <v>3</v>
      </c>
      <c r="D6" s="106">
        <v>626</v>
      </c>
      <c r="E6" s="106" t="s">
        <v>237</v>
      </c>
      <c r="F6" s="19" t="s">
        <v>63</v>
      </c>
      <c r="G6" s="19" t="s">
        <v>24</v>
      </c>
      <c r="H6" s="115" t="s">
        <v>375</v>
      </c>
      <c r="I6">
        <v>7</v>
      </c>
      <c r="J6" t="s">
        <v>379</v>
      </c>
    </row>
    <row r="7" spans="1:10">
      <c r="C7">
        <v>3</v>
      </c>
      <c r="D7" s="107">
        <v>433</v>
      </c>
      <c r="E7" s="107" t="s">
        <v>158</v>
      </c>
      <c r="F7" s="19" t="s">
        <v>38</v>
      </c>
      <c r="G7" s="19" t="s">
        <v>24</v>
      </c>
      <c r="H7" s="115" t="s">
        <v>375</v>
      </c>
      <c r="I7">
        <v>7</v>
      </c>
      <c r="J7" t="s">
        <v>379</v>
      </c>
    </row>
    <row r="8" spans="1:10">
      <c r="C8">
        <v>4</v>
      </c>
      <c r="D8" s="106">
        <v>638</v>
      </c>
      <c r="E8" s="106" t="s">
        <v>238</v>
      </c>
      <c r="F8" s="19" t="s">
        <v>63</v>
      </c>
      <c r="G8" s="19" t="s">
        <v>24</v>
      </c>
      <c r="H8" s="115" t="s">
        <v>375</v>
      </c>
      <c r="I8">
        <v>5</v>
      </c>
      <c r="J8" t="s">
        <v>378</v>
      </c>
    </row>
    <row r="9" spans="1:10">
      <c r="C9">
        <v>5</v>
      </c>
      <c r="D9" s="107">
        <v>434</v>
      </c>
      <c r="E9" s="107" t="s">
        <v>154</v>
      </c>
      <c r="F9" s="19" t="s">
        <v>38</v>
      </c>
      <c r="G9" s="19" t="s">
        <v>24</v>
      </c>
      <c r="H9" s="115" t="s">
        <v>375</v>
      </c>
      <c r="I9">
        <v>4</v>
      </c>
      <c r="J9" t="s">
        <v>378</v>
      </c>
    </row>
    <row r="11" spans="1:10">
      <c r="A11" s="19" t="s">
        <v>22</v>
      </c>
      <c r="B11" s="19" t="s">
        <v>26</v>
      </c>
      <c r="C11">
        <v>1</v>
      </c>
      <c r="D11" s="106">
        <v>305</v>
      </c>
      <c r="E11" s="106" t="s">
        <v>182</v>
      </c>
      <c r="F11" s="19" t="s">
        <v>37</v>
      </c>
      <c r="G11" s="19" t="s">
        <v>26</v>
      </c>
      <c r="H11" s="115" t="s">
        <v>384</v>
      </c>
      <c r="I11">
        <v>8</v>
      </c>
      <c r="J11" t="s">
        <v>378</v>
      </c>
    </row>
    <row r="12" spans="1:10">
      <c r="C12">
        <v>2</v>
      </c>
      <c r="D12" s="102">
        <v>137</v>
      </c>
      <c r="E12" s="87" t="s">
        <v>264</v>
      </c>
      <c r="F12" s="19" t="s">
        <v>34</v>
      </c>
      <c r="G12" s="19" t="s">
        <v>26</v>
      </c>
      <c r="H12" s="115" t="s">
        <v>384</v>
      </c>
      <c r="I12">
        <v>7</v>
      </c>
      <c r="J12" t="s">
        <v>378</v>
      </c>
    </row>
    <row r="13" spans="1:10">
      <c r="C13">
        <v>3</v>
      </c>
      <c r="D13" s="81">
        <v>36</v>
      </c>
      <c r="E13" s="81" t="s">
        <v>312</v>
      </c>
      <c r="F13" s="19" t="s">
        <v>35</v>
      </c>
      <c r="G13" s="19" t="s">
        <v>26</v>
      </c>
      <c r="H13" s="115" t="s">
        <v>385</v>
      </c>
      <c r="I13">
        <v>6</v>
      </c>
      <c r="J13" t="s">
        <v>378</v>
      </c>
    </row>
    <row r="14" spans="1:10">
      <c r="C14">
        <v>4</v>
      </c>
      <c r="D14" s="106">
        <v>637</v>
      </c>
      <c r="E14" s="106" t="s">
        <v>228</v>
      </c>
      <c r="F14" s="19" t="s">
        <v>63</v>
      </c>
      <c r="G14" s="19" t="s">
        <v>26</v>
      </c>
      <c r="H14" s="115" t="s">
        <v>377</v>
      </c>
      <c r="I14">
        <v>5</v>
      </c>
      <c r="J14" t="s">
        <v>378</v>
      </c>
    </row>
    <row r="15" spans="1:10">
      <c r="C15">
        <v>5</v>
      </c>
      <c r="D15" s="106">
        <v>306</v>
      </c>
      <c r="E15" s="106" t="s">
        <v>183</v>
      </c>
      <c r="F15" s="19" t="s">
        <v>37</v>
      </c>
      <c r="G15" s="19" t="s">
        <v>26</v>
      </c>
      <c r="H15" s="115" t="s">
        <v>377</v>
      </c>
      <c r="I15">
        <v>8</v>
      </c>
      <c r="J15" t="s">
        <v>379</v>
      </c>
    </row>
    <row r="16" spans="1:10">
      <c r="C16">
        <v>6</v>
      </c>
      <c r="D16" s="81">
        <v>92</v>
      </c>
      <c r="E16" s="81" t="s">
        <v>334</v>
      </c>
      <c r="F16" s="19" t="s">
        <v>35</v>
      </c>
      <c r="G16" s="19" t="s">
        <v>26</v>
      </c>
      <c r="H16" s="115" t="s">
        <v>386</v>
      </c>
      <c r="I16">
        <v>7</v>
      </c>
      <c r="J16" t="s">
        <v>379</v>
      </c>
    </row>
    <row r="17" spans="1:9">
      <c r="D17" s="188"/>
      <c r="E17" s="189"/>
      <c r="F17" s="19"/>
    </row>
    <row r="18" spans="1:9">
      <c r="A18" s="19" t="s">
        <v>22</v>
      </c>
      <c r="B18" s="19" t="s">
        <v>31</v>
      </c>
      <c r="C18">
        <v>1</v>
      </c>
      <c r="D18" s="102">
        <v>109</v>
      </c>
      <c r="E18" s="87" t="s">
        <v>242</v>
      </c>
      <c r="F18" s="19" t="s">
        <v>34</v>
      </c>
      <c r="G18" s="19" t="s">
        <v>31</v>
      </c>
      <c r="H18" s="115" t="s">
        <v>380</v>
      </c>
      <c r="I18">
        <v>8</v>
      </c>
    </row>
    <row r="19" spans="1:9">
      <c r="D19" s="106"/>
      <c r="E19" s="106"/>
      <c r="F19" s="19"/>
    </row>
    <row r="20" spans="1:9">
      <c r="A20" s="19" t="s">
        <v>22</v>
      </c>
      <c r="B20" s="19" t="s">
        <v>28</v>
      </c>
      <c r="C20">
        <v>1</v>
      </c>
      <c r="D20" s="102">
        <v>116</v>
      </c>
      <c r="E20" s="87" t="s">
        <v>272</v>
      </c>
      <c r="F20" s="19" t="s">
        <v>34</v>
      </c>
      <c r="G20" s="19" t="s">
        <v>28</v>
      </c>
      <c r="H20" s="115" t="s">
        <v>381</v>
      </c>
      <c r="I20">
        <v>8</v>
      </c>
    </row>
    <row r="21" spans="1:9">
      <c r="C21">
        <v>2</v>
      </c>
      <c r="D21" s="102">
        <v>111</v>
      </c>
      <c r="E21" s="54" t="s">
        <v>267</v>
      </c>
      <c r="F21" s="19" t="s">
        <v>34</v>
      </c>
      <c r="G21" s="19" t="s">
        <v>28</v>
      </c>
      <c r="H21" s="115" t="s">
        <v>382</v>
      </c>
      <c r="I21">
        <v>8</v>
      </c>
    </row>
    <row r="22" spans="1:9">
      <c r="D22" s="102"/>
      <c r="E22" s="102"/>
      <c r="F22" s="19"/>
    </row>
    <row r="23" spans="1:9">
      <c r="D23" s="107"/>
      <c r="E23" s="107"/>
      <c r="F23" s="19"/>
    </row>
    <row r="24" spans="1:9">
      <c r="D24" s="102"/>
      <c r="E24" s="102"/>
      <c r="F24" s="19"/>
    </row>
    <row r="25" spans="1:9">
      <c r="D25" s="107"/>
      <c r="E25" s="107"/>
      <c r="F25" s="19"/>
    </row>
    <row r="26" spans="1:9">
      <c r="D26" s="102"/>
      <c r="E26" s="54"/>
      <c r="F26" s="19"/>
    </row>
    <row r="27" spans="1:9">
      <c r="D27" s="106"/>
      <c r="E27" s="106"/>
      <c r="F27" s="19"/>
    </row>
    <row r="28" spans="1:9">
      <c r="D28" s="102"/>
      <c r="E28" s="87"/>
    </row>
    <row r="29" spans="1:9">
      <c r="D29" s="106"/>
      <c r="E29" s="106"/>
    </row>
  </sheetData>
  <sortState ref="A11:H17">
    <sortCondition descending="1" ref="H11:H17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F2" sqref="F2"/>
    </sheetView>
  </sheetViews>
  <sheetFormatPr defaultRowHeight="15"/>
  <cols>
    <col min="1" max="1" width="11.28515625" bestFit="1" customWidth="1"/>
    <col min="5" max="5" width="17.28515625" bestFit="1" customWidth="1"/>
    <col min="6" max="6" width="14.7109375" bestFit="1" customWidth="1"/>
    <col min="8" max="8" width="12.42578125" bestFit="1" customWidth="1"/>
  </cols>
  <sheetData>
    <row r="1" spans="1:9">
      <c r="A1" t="s">
        <v>4</v>
      </c>
      <c r="B1" t="s">
        <v>66</v>
      </c>
      <c r="C1" s="19" t="s">
        <v>127</v>
      </c>
      <c r="D1" s="19" t="s">
        <v>5</v>
      </c>
      <c r="E1" t="s">
        <v>68</v>
      </c>
      <c r="F1" t="s">
        <v>69</v>
      </c>
      <c r="G1" t="s">
        <v>70</v>
      </c>
      <c r="H1" t="s">
        <v>71</v>
      </c>
      <c r="I1" s="19" t="s">
        <v>104</v>
      </c>
    </row>
    <row r="2" spans="1:9">
      <c r="A2" s="19" t="s">
        <v>114</v>
      </c>
      <c r="B2" s="19" t="s">
        <v>32</v>
      </c>
      <c r="C2">
        <v>1</v>
      </c>
      <c r="D2" s="102">
        <v>115</v>
      </c>
      <c r="E2" s="87" t="s">
        <v>244</v>
      </c>
      <c r="F2" s="19" t="s">
        <v>34</v>
      </c>
      <c r="G2" s="19" t="s">
        <v>32</v>
      </c>
      <c r="H2" s="19" t="s">
        <v>441</v>
      </c>
      <c r="I2">
        <v>8</v>
      </c>
    </row>
    <row r="3" spans="1:9">
      <c r="C3">
        <v>2</v>
      </c>
      <c r="D3" s="102">
        <v>112</v>
      </c>
      <c r="E3" s="87" t="s">
        <v>259</v>
      </c>
      <c r="F3" s="19" t="s">
        <v>34</v>
      </c>
      <c r="G3" s="19" t="s">
        <v>32</v>
      </c>
      <c r="H3" s="19" t="s">
        <v>442</v>
      </c>
      <c r="I3">
        <v>8</v>
      </c>
    </row>
    <row r="4" spans="1:9">
      <c r="D4" s="102"/>
      <c r="E4" s="102"/>
      <c r="F4" s="19"/>
    </row>
    <row r="5" spans="1:9">
      <c r="A5" s="19" t="s">
        <v>114</v>
      </c>
      <c r="B5" s="19" t="s">
        <v>30</v>
      </c>
      <c r="C5">
        <v>1</v>
      </c>
      <c r="D5" s="107">
        <v>422</v>
      </c>
      <c r="E5" s="107" t="s">
        <v>140</v>
      </c>
      <c r="F5" s="19" t="s">
        <v>38</v>
      </c>
      <c r="G5" s="19" t="s">
        <v>30</v>
      </c>
      <c r="H5" s="19" t="s">
        <v>439</v>
      </c>
      <c r="I5">
        <v>8</v>
      </c>
    </row>
    <row r="6" spans="1:9">
      <c r="C6">
        <v>2</v>
      </c>
      <c r="D6" s="102">
        <v>122</v>
      </c>
      <c r="E6" s="87" t="s">
        <v>268</v>
      </c>
      <c r="F6" s="19" t="s">
        <v>34</v>
      </c>
      <c r="G6" s="19" t="s">
        <v>30</v>
      </c>
      <c r="H6" s="19" t="s">
        <v>440</v>
      </c>
      <c r="I6">
        <v>7</v>
      </c>
    </row>
    <row r="7" spans="1:9">
      <c r="D7" s="81"/>
      <c r="E7" s="81"/>
      <c r="F7" s="19"/>
      <c r="G7" s="19"/>
    </row>
    <row r="9" spans="1:9">
      <c r="D9" s="102"/>
      <c r="E9" s="54"/>
      <c r="F9" s="19"/>
      <c r="G9" s="19"/>
    </row>
    <row r="10" spans="1:9">
      <c r="D10" s="107"/>
      <c r="E10" s="107"/>
      <c r="F10" s="19"/>
    </row>
    <row r="11" spans="1:9">
      <c r="F11" s="19"/>
    </row>
    <row r="12" spans="1:9">
      <c r="D12" s="106"/>
      <c r="E12" s="106"/>
      <c r="F12" s="19"/>
    </row>
    <row r="13" spans="1:9">
      <c r="D13" s="102"/>
      <c r="E13" s="87"/>
    </row>
    <row r="14" spans="1:9">
      <c r="D14" s="106"/>
      <c r="E14" s="106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G2" sqref="G2:K3"/>
    </sheetView>
  </sheetViews>
  <sheetFormatPr defaultRowHeight="15"/>
  <cols>
    <col min="5" max="5" width="23.42578125" bestFit="1" customWidth="1"/>
    <col min="6" max="6" width="14.7109375" bestFit="1" customWidth="1"/>
    <col min="8" max="8" width="11.5703125" bestFit="1" customWidth="1"/>
  </cols>
  <sheetData>
    <row r="1" spans="1:11">
      <c r="A1" t="s">
        <v>4</v>
      </c>
      <c r="B1" t="s">
        <v>66</v>
      </c>
      <c r="C1" s="19" t="s">
        <v>127</v>
      </c>
      <c r="D1" s="19"/>
      <c r="E1" t="s">
        <v>68</v>
      </c>
      <c r="F1" t="s">
        <v>69</v>
      </c>
      <c r="G1" t="s">
        <v>70</v>
      </c>
      <c r="H1" t="s">
        <v>71</v>
      </c>
      <c r="J1" t="s">
        <v>73</v>
      </c>
    </row>
    <row r="2" spans="1:11">
      <c r="A2" s="19" t="s">
        <v>47</v>
      </c>
      <c r="B2" s="19" t="s">
        <v>29</v>
      </c>
      <c r="C2">
        <v>1</v>
      </c>
      <c r="D2" s="102">
        <v>107</v>
      </c>
      <c r="E2" s="87" t="s">
        <v>258</v>
      </c>
      <c r="F2" s="19" t="s">
        <v>34</v>
      </c>
      <c r="G2" s="19" t="s">
        <v>29</v>
      </c>
      <c r="H2" s="19" t="s">
        <v>444</v>
      </c>
      <c r="J2" s="19" t="s">
        <v>135</v>
      </c>
      <c r="K2">
        <v>8</v>
      </c>
    </row>
    <row r="3" spans="1:11">
      <c r="C3">
        <v>2</v>
      </c>
      <c r="D3" s="102">
        <v>106</v>
      </c>
      <c r="E3" s="87" t="s">
        <v>266</v>
      </c>
      <c r="F3" s="19" t="s">
        <v>34</v>
      </c>
      <c r="G3" s="19" t="s">
        <v>29</v>
      </c>
      <c r="H3" s="125" t="s">
        <v>445</v>
      </c>
      <c r="J3" s="19" t="s">
        <v>135</v>
      </c>
      <c r="K3">
        <v>8</v>
      </c>
    </row>
    <row r="4" spans="1:11">
      <c r="D4" s="106"/>
      <c r="E4" s="106"/>
      <c r="F4" s="19"/>
      <c r="G4" s="19"/>
      <c r="J4" s="19"/>
    </row>
    <row r="5" spans="1:11">
      <c r="A5" s="19" t="s">
        <v>47</v>
      </c>
      <c r="B5" s="19" t="s">
        <v>28</v>
      </c>
      <c r="C5">
        <v>1</v>
      </c>
      <c r="D5" s="106">
        <v>210</v>
      </c>
      <c r="E5" s="106" t="s">
        <v>358</v>
      </c>
      <c r="F5" s="19" t="s">
        <v>64</v>
      </c>
      <c r="G5" s="19" t="s">
        <v>28</v>
      </c>
      <c r="H5" s="19" t="s">
        <v>447</v>
      </c>
      <c r="J5" s="19" t="s">
        <v>134</v>
      </c>
      <c r="K5">
        <v>8</v>
      </c>
    </row>
    <row r="6" spans="1:11">
      <c r="C6">
        <v>2</v>
      </c>
      <c r="D6" s="102">
        <v>120</v>
      </c>
      <c r="E6" s="87" t="s">
        <v>254</v>
      </c>
      <c r="F6" s="19" t="s">
        <v>34</v>
      </c>
      <c r="G6" s="19" t="s">
        <v>28</v>
      </c>
      <c r="H6" s="19" t="s">
        <v>446</v>
      </c>
      <c r="J6" s="19" t="s">
        <v>134</v>
      </c>
      <c r="K6">
        <v>7</v>
      </c>
    </row>
    <row r="7" spans="1:11">
      <c r="C7">
        <v>3</v>
      </c>
      <c r="D7" s="106">
        <v>209</v>
      </c>
      <c r="E7" s="106" t="s">
        <v>357</v>
      </c>
      <c r="F7" s="19" t="s">
        <v>64</v>
      </c>
      <c r="G7" s="19" t="s">
        <v>28</v>
      </c>
      <c r="H7" s="19" t="s">
        <v>448</v>
      </c>
      <c r="J7" s="19" t="s">
        <v>134</v>
      </c>
      <c r="K7">
        <v>8</v>
      </c>
    </row>
    <row r="10" spans="1:11">
      <c r="D10" s="102"/>
      <c r="E10" s="87"/>
      <c r="G10" s="19"/>
    </row>
    <row r="11" spans="1:11">
      <c r="D11" s="106"/>
      <c r="E11" s="106"/>
      <c r="G11" s="19"/>
    </row>
    <row r="12" spans="1:11">
      <c r="F12" s="19"/>
      <c r="G12" s="19"/>
    </row>
    <row r="13" spans="1:11">
      <c r="G13" s="19"/>
    </row>
    <row r="16" spans="1:11">
      <c r="G16" s="19"/>
    </row>
    <row r="17" spans="7:7">
      <c r="G17" s="19"/>
    </row>
  </sheetData>
  <sortState ref="A5:H8">
    <sortCondition descending="1" ref="H5:H8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abSelected="1" workbookViewId="0">
      <selection activeCell="I1" sqref="I1:I1048576"/>
    </sheetView>
  </sheetViews>
  <sheetFormatPr defaultRowHeight="15"/>
  <cols>
    <col min="5" max="5" width="17" bestFit="1" customWidth="1"/>
    <col min="6" max="6" width="14.7109375" bestFit="1" customWidth="1"/>
    <col min="8" max="8" width="12.42578125" bestFit="1" customWidth="1"/>
  </cols>
  <sheetData>
    <row r="1" spans="1:11">
      <c r="A1" t="s">
        <v>4</v>
      </c>
      <c r="B1" t="s">
        <v>66</v>
      </c>
      <c r="C1" s="19" t="s">
        <v>67</v>
      </c>
      <c r="D1" s="54" t="s">
        <v>5</v>
      </c>
      <c r="E1" s="2" t="s">
        <v>68</v>
      </c>
      <c r="F1" t="s">
        <v>69</v>
      </c>
      <c r="G1" t="s">
        <v>70</v>
      </c>
      <c r="H1" t="s">
        <v>71</v>
      </c>
      <c r="J1" t="s">
        <v>73</v>
      </c>
      <c r="K1" s="19" t="s">
        <v>104</v>
      </c>
    </row>
    <row r="2" spans="1:11">
      <c r="A2" s="19" t="s">
        <v>21</v>
      </c>
      <c r="B2" s="19" t="s">
        <v>30</v>
      </c>
      <c r="C2">
        <v>1</v>
      </c>
      <c r="D2" s="81">
        <v>53</v>
      </c>
      <c r="E2" s="81" t="s">
        <v>308</v>
      </c>
      <c r="F2" s="19" t="s">
        <v>35</v>
      </c>
      <c r="G2" s="19" t="s">
        <v>30</v>
      </c>
      <c r="H2" s="19" t="s">
        <v>417</v>
      </c>
      <c r="J2" s="19" t="s">
        <v>135</v>
      </c>
      <c r="K2">
        <v>8</v>
      </c>
    </row>
    <row r="3" spans="1:11">
      <c r="C3">
        <v>2</v>
      </c>
      <c r="D3" s="107">
        <v>421</v>
      </c>
      <c r="E3" s="107" t="s">
        <v>139</v>
      </c>
      <c r="F3" s="19" t="s">
        <v>38</v>
      </c>
      <c r="G3" s="19" t="s">
        <v>30</v>
      </c>
      <c r="H3" s="19" t="s">
        <v>413</v>
      </c>
      <c r="J3" s="19" t="s">
        <v>135</v>
      </c>
      <c r="K3">
        <v>7</v>
      </c>
    </row>
    <row r="4" spans="1:11">
      <c r="C4">
        <v>3</v>
      </c>
      <c r="D4" s="81">
        <v>47</v>
      </c>
      <c r="E4" s="81" t="s">
        <v>307</v>
      </c>
      <c r="F4" s="19" t="s">
        <v>35</v>
      </c>
      <c r="G4" s="19" t="s">
        <v>30</v>
      </c>
      <c r="H4" s="19" t="s">
        <v>414</v>
      </c>
      <c r="J4" s="19" t="s">
        <v>135</v>
      </c>
      <c r="K4">
        <v>8</v>
      </c>
    </row>
    <row r="5" spans="1:11">
      <c r="C5">
        <v>4</v>
      </c>
      <c r="D5" s="102">
        <v>122</v>
      </c>
      <c r="E5" s="87" t="s">
        <v>268</v>
      </c>
      <c r="F5" s="19" t="s">
        <v>34</v>
      </c>
      <c r="G5" s="19" t="s">
        <v>30</v>
      </c>
      <c r="H5" s="19" t="s">
        <v>415</v>
      </c>
      <c r="J5" s="19" t="s">
        <v>135</v>
      </c>
      <c r="K5">
        <v>6</v>
      </c>
    </row>
    <row r="6" spans="1:11">
      <c r="C6">
        <v>5</v>
      </c>
      <c r="D6" s="107">
        <v>425</v>
      </c>
      <c r="E6" s="107" t="s">
        <v>149</v>
      </c>
      <c r="F6" s="19" t="s">
        <v>38</v>
      </c>
      <c r="G6" s="19" t="s">
        <v>30</v>
      </c>
      <c r="H6" s="19" t="s">
        <v>418</v>
      </c>
      <c r="J6" s="19" t="s">
        <v>135</v>
      </c>
      <c r="K6">
        <v>7</v>
      </c>
    </row>
    <row r="7" spans="1:11">
      <c r="D7" s="106"/>
      <c r="E7" s="106"/>
      <c r="F7" s="19"/>
      <c r="G7" s="19"/>
    </row>
    <row r="8" spans="1:11">
      <c r="A8" s="19" t="s">
        <v>21</v>
      </c>
      <c r="B8" s="19" t="s">
        <v>25</v>
      </c>
      <c r="C8">
        <v>1</v>
      </c>
      <c r="D8" s="81">
        <v>18</v>
      </c>
      <c r="E8" s="81" t="s">
        <v>341</v>
      </c>
      <c r="F8" s="19" t="s">
        <v>35</v>
      </c>
      <c r="G8" s="19" t="s">
        <v>25</v>
      </c>
      <c r="H8" s="19" t="s">
        <v>407</v>
      </c>
      <c r="J8" s="19" t="s">
        <v>133</v>
      </c>
      <c r="K8">
        <v>8</v>
      </c>
    </row>
    <row r="9" spans="1:11">
      <c r="C9">
        <v>2</v>
      </c>
      <c r="D9" s="102">
        <v>154</v>
      </c>
      <c r="E9" s="87" t="s">
        <v>257</v>
      </c>
      <c r="F9" s="19" t="s">
        <v>34</v>
      </c>
      <c r="G9" s="19" t="s">
        <v>25</v>
      </c>
      <c r="H9" s="19" t="s">
        <v>403</v>
      </c>
      <c r="J9" s="19" t="s">
        <v>133</v>
      </c>
      <c r="K9">
        <v>7</v>
      </c>
    </row>
    <row r="10" spans="1:11">
      <c r="C10">
        <v>3</v>
      </c>
      <c r="D10" s="106">
        <v>322</v>
      </c>
      <c r="E10" s="106" t="s">
        <v>198</v>
      </c>
      <c r="F10" s="19" t="s">
        <v>37</v>
      </c>
      <c r="G10" s="19" t="s">
        <v>25</v>
      </c>
      <c r="H10" s="19" t="s">
        <v>405</v>
      </c>
      <c r="J10" s="19" t="s">
        <v>133</v>
      </c>
      <c r="K10">
        <v>6</v>
      </c>
    </row>
    <row r="11" spans="1:11">
      <c r="C11">
        <v>4</v>
      </c>
      <c r="D11" s="81">
        <v>204</v>
      </c>
      <c r="E11" s="87" t="s">
        <v>363</v>
      </c>
      <c r="F11" s="19" t="s">
        <v>64</v>
      </c>
      <c r="G11" s="19" t="s">
        <v>25</v>
      </c>
      <c r="H11" s="19" t="s">
        <v>401</v>
      </c>
      <c r="J11" s="19" t="s">
        <v>133</v>
      </c>
      <c r="K11">
        <v>5</v>
      </c>
    </row>
    <row r="12" spans="1:11">
      <c r="C12">
        <v>5</v>
      </c>
      <c r="D12" s="81">
        <v>7</v>
      </c>
      <c r="E12" s="81" t="s">
        <v>283</v>
      </c>
      <c r="F12" s="19" t="s">
        <v>35</v>
      </c>
      <c r="G12" s="19" t="s">
        <v>25</v>
      </c>
      <c r="H12" s="19" t="s">
        <v>402</v>
      </c>
      <c r="J12" s="19" t="s">
        <v>133</v>
      </c>
      <c r="K12">
        <v>8</v>
      </c>
    </row>
    <row r="13" spans="1:11">
      <c r="C13">
        <v>6</v>
      </c>
      <c r="D13" s="193">
        <v>409</v>
      </c>
      <c r="E13" s="193" t="s">
        <v>157</v>
      </c>
      <c r="F13" s="19" t="s">
        <v>38</v>
      </c>
      <c r="G13" s="19" t="s">
        <v>25</v>
      </c>
      <c r="H13" s="19" t="s">
        <v>406</v>
      </c>
      <c r="J13" s="19" t="s">
        <v>133</v>
      </c>
      <c r="K13">
        <v>4</v>
      </c>
    </row>
    <row r="14" spans="1:11">
      <c r="C14">
        <v>7</v>
      </c>
      <c r="D14" s="81">
        <v>205</v>
      </c>
      <c r="E14" s="2" t="s">
        <v>399</v>
      </c>
      <c r="F14" s="19" t="s">
        <v>64</v>
      </c>
      <c r="G14" s="19" t="s">
        <v>25</v>
      </c>
      <c r="H14" s="19" t="s">
        <v>400</v>
      </c>
      <c r="J14" s="19" t="s">
        <v>133</v>
      </c>
      <c r="K14">
        <v>7</v>
      </c>
    </row>
    <row r="15" spans="1:11">
      <c r="C15">
        <v>8</v>
      </c>
      <c r="D15" s="194">
        <v>323</v>
      </c>
      <c r="E15" s="194" t="s">
        <v>199</v>
      </c>
      <c r="F15" s="19" t="s">
        <v>37</v>
      </c>
      <c r="G15" s="19" t="s">
        <v>25</v>
      </c>
      <c r="H15" s="19" t="s">
        <v>404</v>
      </c>
      <c r="J15" s="19" t="s">
        <v>133</v>
      </c>
      <c r="K15">
        <v>6</v>
      </c>
    </row>
    <row r="16" spans="1:11">
      <c r="D16" s="102"/>
      <c r="E16" s="54"/>
      <c r="F16" s="19"/>
      <c r="G16" s="19"/>
    </row>
    <row r="17" spans="1:11">
      <c r="A17" s="19" t="s">
        <v>21</v>
      </c>
      <c r="B17" s="19" t="s">
        <v>27</v>
      </c>
      <c r="C17">
        <v>1</v>
      </c>
      <c r="D17" s="106">
        <v>212</v>
      </c>
      <c r="E17" s="106" t="s">
        <v>364</v>
      </c>
      <c r="F17" s="19" t="s">
        <v>64</v>
      </c>
      <c r="G17" s="19" t="s">
        <v>27</v>
      </c>
      <c r="H17" s="19" t="s">
        <v>398</v>
      </c>
      <c r="J17" s="19" t="s">
        <v>133</v>
      </c>
      <c r="K17">
        <v>8</v>
      </c>
    </row>
    <row r="18" spans="1:11">
      <c r="C18">
        <v>2</v>
      </c>
      <c r="D18" s="126">
        <v>16</v>
      </c>
      <c r="E18" s="126" t="s">
        <v>338</v>
      </c>
      <c r="F18" s="19" t="s">
        <v>35</v>
      </c>
      <c r="G18" s="19" t="s">
        <v>27</v>
      </c>
      <c r="H18" t="s">
        <v>396</v>
      </c>
      <c r="J18" s="19" t="s">
        <v>133</v>
      </c>
      <c r="K18">
        <v>7</v>
      </c>
    </row>
    <row r="19" spans="1:11">
      <c r="C19">
        <v>3</v>
      </c>
      <c r="D19" s="106">
        <v>302</v>
      </c>
      <c r="E19" s="106" t="s">
        <v>196</v>
      </c>
      <c r="F19" s="19" t="s">
        <v>37</v>
      </c>
      <c r="G19" s="19" t="s">
        <v>27</v>
      </c>
      <c r="H19" s="19" t="s">
        <v>395</v>
      </c>
      <c r="J19" s="19" t="s">
        <v>133</v>
      </c>
      <c r="K19">
        <v>6</v>
      </c>
    </row>
    <row r="20" spans="1:11">
      <c r="C20">
        <v>4</v>
      </c>
      <c r="D20" s="106">
        <v>628</v>
      </c>
      <c r="E20" s="106" t="s">
        <v>239</v>
      </c>
      <c r="F20" s="19" t="s">
        <v>63</v>
      </c>
      <c r="G20" s="19" t="s">
        <v>27</v>
      </c>
      <c r="H20" s="19" t="s">
        <v>392</v>
      </c>
      <c r="J20" s="19" t="s">
        <v>133</v>
      </c>
      <c r="K20">
        <v>5</v>
      </c>
    </row>
    <row r="21" spans="1:11">
      <c r="C21">
        <v>5</v>
      </c>
      <c r="D21" s="126">
        <v>1</v>
      </c>
      <c r="E21" s="126" t="s">
        <v>339</v>
      </c>
      <c r="F21" s="19" t="s">
        <v>35</v>
      </c>
      <c r="G21" s="19" t="s">
        <v>27</v>
      </c>
      <c r="H21" s="19" t="s">
        <v>397</v>
      </c>
      <c r="J21" s="19" t="s">
        <v>133</v>
      </c>
      <c r="K21">
        <v>8</v>
      </c>
    </row>
    <row r="22" spans="1:11">
      <c r="C22">
        <v>6</v>
      </c>
      <c r="D22" s="107">
        <v>404</v>
      </c>
      <c r="E22" s="107" t="s">
        <v>156</v>
      </c>
      <c r="F22" s="19" t="s">
        <v>38</v>
      </c>
      <c r="G22" s="19" t="s">
        <v>27</v>
      </c>
      <c r="H22" s="19" t="s">
        <v>394</v>
      </c>
      <c r="J22" s="19" t="s">
        <v>133</v>
      </c>
      <c r="K22">
        <v>4</v>
      </c>
    </row>
    <row r="23" spans="1:11">
      <c r="C23">
        <v>7</v>
      </c>
      <c r="D23" s="102">
        <v>149</v>
      </c>
      <c r="E23" s="54" t="s">
        <v>270</v>
      </c>
      <c r="F23" s="19" t="s">
        <v>34</v>
      </c>
      <c r="G23" s="19" t="s">
        <v>27</v>
      </c>
      <c r="H23" s="19" t="s">
        <v>390</v>
      </c>
      <c r="J23" s="19" t="s">
        <v>133</v>
      </c>
      <c r="K23">
        <v>3</v>
      </c>
    </row>
    <row r="24" spans="1:11">
      <c r="C24">
        <v>8</v>
      </c>
      <c r="D24" s="107">
        <v>406</v>
      </c>
      <c r="E24" s="107" t="s">
        <v>155</v>
      </c>
      <c r="F24" s="19" t="s">
        <v>38</v>
      </c>
      <c r="G24" s="19" t="s">
        <v>27</v>
      </c>
      <c r="H24" s="19" t="s">
        <v>393</v>
      </c>
      <c r="J24" s="19" t="s">
        <v>133</v>
      </c>
      <c r="K24">
        <v>7</v>
      </c>
    </row>
    <row r="25" spans="1:11">
      <c r="C25">
        <v>9</v>
      </c>
      <c r="D25" s="106">
        <v>630</v>
      </c>
      <c r="E25" s="106" t="s">
        <v>236</v>
      </c>
      <c r="F25" s="19" t="s">
        <v>63</v>
      </c>
      <c r="G25" s="19" t="s">
        <v>27</v>
      </c>
      <c r="H25" s="125" t="s">
        <v>391</v>
      </c>
      <c r="J25" s="19" t="s">
        <v>133</v>
      </c>
      <c r="K25">
        <v>6</v>
      </c>
    </row>
    <row r="26" spans="1:11">
      <c r="C26">
        <v>10</v>
      </c>
      <c r="D26" s="102">
        <v>158</v>
      </c>
      <c r="E26" s="87" t="s">
        <v>252</v>
      </c>
      <c r="F26" s="19" t="s">
        <v>34</v>
      </c>
      <c r="G26" s="19" t="s">
        <v>27</v>
      </c>
      <c r="H26" s="19" t="s">
        <v>389</v>
      </c>
      <c r="J26" s="19" t="s">
        <v>133</v>
      </c>
      <c r="K26">
        <v>5</v>
      </c>
    </row>
    <row r="27" spans="1:11">
      <c r="D27" s="2"/>
      <c r="E27" s="2"/>
    </row>
    <row r="28" spans="1:11">
      <c r="A28" s="19" t="s">
        <v>21</v>
      </c>
      <c r="B28" s="19" t="s">
        <v>33</v>
      </c>
      <c r="C28">
        <v>1</v>
      </c>
      <c r="D28" s="102">
        <v>121</v>
      </c>
      <c r="E28" s="87" t="s">
        <v>246</v>
      </c>
      <c r="F28" s="19" t="s">
        <v>34</v>
      </c>
      <c r="G28" s="19" t="s">
        <v>33</v>
      </c>
      <c r="H28" s="19" t="s">
        <v>420</v>
      </c>
      <c r="J28" s="19" t="s">
        <v>134</v>
      </c>
      <c r="K28">
        <v>8</v>
      </c>
    </row>
    <row r="29" spans="1:11">
      <c r="C29">
        <v>2</v>
      </c>
      <c r="D29" s="81">
        <v>50</v>
      </c>
      <c r="E29" s="81" t="s">
        <v>332</v>
      </c>
      <c r="F29" s="19" t="s">
        <v>35</v>
      </c>
      <c r="G29" s="19" t="s">
        <v>33</v>
      </c>
      <c r="H29" s="19" t="s">
        <v>419</v>
      </c>
      <c r="J29" s="19" t="s">
        <v>134</v>
      </c>
      <c r="K29">
        <v>7</v>
      </c>
    </row>
    <row r="30" spans="1:11">
      <c r="C30">
        <v>3</v>
      </c>
      <c r="D30" s="81">
        <v>67</v>
      </c>
      <c r="E30" s="81" t="s">
        <v>333</v>
      </c>
      <c r="F30" s="19" t="s">
        <v>35</v>
      </c>
      <c r="G30" s="19" t="s">
        <v>33</v>
      </c>
      <c r="H30" s="19" t="s">
        <v>423</v>
      </c>
      <c r="J30" s="19" t="s">
        <v>134</v>
      </c>
      <c r="K30">
        <v>8</v>
      </c>
    </row>
    <row r="31" spans="1:11">
      <c r="C31">
        <v>4</v>
      </c>
      <c r="D31" s="106">
        <v>621</v>
      </c>
      <c r="E31" s="106" t="s">
        <v>224</v>
      </c>
      <c r="F31" s="19" t="s">
        <v>63</v>
      </c>
      <c r="G31" s="19" t="s">
        <v>33</v>
      </c>
      <c r="H31" s="19" t="s">
        <v>416</v>
      </c>
      <c r="J31" s="19" t="s">
        <v>134</v>
      </c>
      <c r="K31">
        <v>6</v>
      </c>
    </row>
    <row r="32" spans="1:11">
      <c r="C32">
        <v>5</v>
      </c>
      <c r="D32" s="106">
        <v>622</v>
      </c>
      <c r="E32" s="106" t="s">
        <v>226</v>
      </c>
      <c r="F32" s="19" t="s">
        <v>63</v>
      </c>
      <c r="G32" s="19" t="s">
        <v>33</v>
      </c>
      <c r="H32" s="19" t="s">
        <v>424</v>
      </c>
      <c r="J32" s="19" t="s">
        <v>134</v>
      </c>
      <c r="K32">
        <v>7</v>
      </c>
    </row>
    <row r="33" spans="1:19">
      <c r="C33">
        <v>6</v>
      </c>
      <c r="D33" s="106">
        <v>335</v>
      </c>
      <c r="E33" s="106" t="s">
        <v>197</v>
      </c>
      <c r="F33" s="19" t="s">
        <v>37</v>
      </c>
      <c r="G33" s="19" t="s">
        <v>33</v>
      </c>
      <c r="H33" s="19" t="s">
        <v>425</v>
      </c>
      <c r="J33" s="19" t="s">
        <v>134</v>
      </c>
      <c r="K33">
        <v>5</v>
      </c>
      <c r="R33" s="188"/>
      <c r="S33" s="189"/>
    </row>
    <row r="34" spans="1:19">
      <c r="C34">
        <v>7</v>
      </c>
      <c r="D34" s="106">
        <v>206</v>
      </c>
      <c r="E34" s="106" t="s">
        <v>366</v>
      </c>
      <c r="F34" s="19" t="s">
        <v>64</v>
      </c>
      <c r="G34" s="19" t="s">
        <v>33</v>
      </c>
      <c r="H34" s="19" t="s">
        <v>421</v>
      </c>
      <c r="J34" s="19" t="s">
        <v>134</v>
      </c>
      <c r="K34">
        <v>4</v>
      </c>
    </row>
    <row r="35" spans="1:19">
      <c r="C35">
        <v>8</v>
      </c>
      <c r="D35" s="106">
        <v>334</v>
      </c>
      <c r="E35" s="106" t="s">
        <v>180</v>
      </c>
      <c r="F35" s="19" t="s">
        <v>37</v>
      </c>
      <c r="G35" s="19" t="s">
        <v>33</v>
      </c>
      <c r="H35" s="19" t="s">
        <v>422</v>
      </c>
      <c r="J35" s="19" t="s">
        <v>134</v>
      </c>
      <c r="K35">
        <v>6</v>
      </c>
    </row>
    <row r="36" spans="1:19">
      <c r="C36">
        <v>9</v>
      </c>
      <c r="D36" s="102">
        <v>133</v>
      </c>
      <c r="E36" s="54" t="s">
        <v>263</v>
      </c>
      <c r="F36" s="19" t="s">
        <v>34</v>
      </c>
      <c r="G36" s="19" t="s">
        <v>33</v>
      </c>
      <c r="H36" s="19" t="s">
        <v>383</v>
      </c>
      <c r="J36" s="19" t="s">
        <v>134</v>
      </c>
      <c r="K36">
        <v>5</v>
      </c>
    </row>
    <row r="37" spans="1:19">
      <c r="D37" s="2"/>
      <c r="E37" s="2"/>
    </row>
    <row r="38" spans="1:19">
      <c r="A38" s="19" t="s">
        <v>21</v>
      </c>
      <c r="B38" s="19" t="s">
        <v>26</v>
      </c>
      <c r="C38">
        <v>1</v>
      </c>
      <c r="D38" s="102">
        <v>137</v>
      </c>
      <c r="E38" s="87" t="s">
        <v>264</v>
      </c>
      <c r="F38" s="19" t="s">
        <v>34</v>
      </c>
      <c r="G38" s="19" t="s">
        <v>26</v>
      </c>
      <c r="H38" s="19" t="s">
        <v>411</v>
      </c>
      <c r="J38" s="19" t="s">
        <v>134</v>
      </c>
      <c r="K38">
        <v>8</v>
      </c>
    </row>
    <row r="39" spans="1:19">
      <c r="C39">
        <v>2</v>
      </c>
      <c r="D39" s="102">
        <v>140</v>
      </c>
      <c r="E39" s="87" t="s">
        <v>265</v>
      </c>
      <c r="F39" s="19" t="s">
        <v>34</v>
      </c>
      <c r="G39" s="19" t="s">
        <v>26</v>
      </c>
      <c r="H39" s="19" t="s">
        <v>412</v>
      </c>
      <c r="J39" s="19" t="s">
        <v>134</v>
      </c>
      <c r="K39">
        <v>8</v>
      </c>
    </row>
    <row r="40" spans="1:19">
      <c r="C40">
        <v>3</v>
      </c>
      <c r="D40" s="126">
        <v>34</v>
      </c>
      <c r="E40" s="126" t="s">
        <v>278</v>
      </c>
      <c r="F40" s="19" t="s">
        <v>35</v>
      </c>
      <c r="G40" s="19" t="s">
        <v>26</v>
      </c>
      <c r="H40" s="19" t="s">
        <v>409</v>
      </c>
      <c r="J40" s="19" t="s">
        <v>134</v>
      </c>
      <c r="K40">
        <v>7</v>
      </c>
    </row>
    <row r="41" spans="1:19">
      <c r="C41">
        <v>4</v>
      </c>
      <c r="D41" s="107">
        <v>415</v>
      </c>
      <c r="E41" s="107" t="s">
        <v>142</v>
      </c>
      <c r="F41" s="19" t="s">
        <v>38</v>
      </c>
      <c r="G41" s="19" t="s">
        <v>26</v>
      </c>
      <c r="H41" s="19" t="s">
        <v>408</v>
      </c>
      <c r="J41" s="19" t="s">
        <v>134</v>
      </c>
      <c r="K41">
        <v>6</v>
      </c>
    </row>
    <row r="42" spans="1:19">
      <c r="C42">
        <v>5</v>
      </c>
      <c r="D42" s="126">
        <v>29</v>
      </c>
      <c r="E42" s="126" t="s">
        <v>335</v>
      </c>
      <c r="F42" s="19" t="s">
        <v>35</v>
      </c>
      <c r="G42" s="19" t="s">
        <v>26</v>
      </c>
      <c r="H42" s="19" t="s">
        <v>410</v>
      </c>
      <c r="J42" s="19" t="s">
        <v>134</v>
      </c>
      <c r="K42">
        <v>7</v>
      </c>
    </row>
    <row r="43" spans="1:19">
      <c r="J43" s="19"/>
      <c r="K43" s="2"/>
      <c r="L43" s="2"/>
    </row>
    <row r="44" spans="1:19">
      <c r="D44" s="106"/>
      <c r="E44" s="106"/>
      <c r="F44" s="19"/>
      <c r="G44" s="19"/>
      <c r="J44" s="19"/>
      <c r="K44" s="107"/>
      <c r="L44" s="2"/>
    </row>
    <row r="46" spans="1:19">
      <c r="D46" s="102"/>
      <c r="E46" s="87"/>
    </row>
    <row r="47" spans="1:19">
      <c r="D47" s="106"/>
    </row>
  </sheetData>
  <sortState ref="A28:H36">
    <sortCondition descending="1" ref="H28:H36"/>
  </sortState>
  <dataValidations count="1">
    <dataValidation type="custom" allowBlank="1" showInputMessage="1" showErrorMessage="1" errorTitle="Duplicate Athlete" error="An athlete of that name has already been entered." sqref="E24">
      <formula1>COUNTIF($B:$B,E24)&lt;2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F2" sqref="F2:K4"/>
    </sheetView>
  </sheetViews>
  <sheetFormatPr defaultRowHeight="15"/>
  <cols>
    <col min="5" max="5" width="17" bestFit="1" customWidth="1"/>
    <col min="6" max="6" width="14.7109375" bestFit="1" customWidth="1"/>
    <col min="8" max="8" width="12.42578125" bestFit="1" customWidth="1"/>
  </cols>
  <sheetData>
    <row r="1" spans="1:11">
      <c r="A1" t="s">
        <v>4</v>
      </c>
      <c r="B1" t="s">
        <v>66</v>
      </c>
      <c r="C1" s="19" t="s">
        <v>127</v>
      </c>
      <c r="D1" s="54" t="s">
        <v>5</v>
      </c>
      <c r="E1" s="2" t="s">
        <v>68</v>
      </c>
      <c r="F1" t="s">
        <v>69</v>
      </c>
      <c r="G1" t="s">
        <v>70</v>
      </c>
      <c r="H1" t="s">
        <v>71</v>
      </c>
      <c r="J1" t="s">
        <v>73</v>
      </c>
    </row>
    <row r="2" spans="1:11">
      <c r="A2" s="19" t="s">
        <v>23</v>
      </c>
      <c r="B2" s="19" t="s">
        <v>31</v>
      </c>
      <c r="C2">
        <v>1</v>
      </c>
      <c r="D2" s="106">
        <v>613</v>
      </c>
      <c r="E2" s="106" t="s">
        <v>373</v>
      </c>
      <c r="F2" s="19" t="s">
        <v>35</v>
      </c>
      <c r="G2" s="19" t="s">
        <v>31</v>
      </c>
      <c r="H2" s="19" t="s">
        <v>430</v>
      </c>
      <c r="J2" s="19" t="s">
        <v>130</v>
      </c>
      <c r="K2">
        <v>8</v>
      </c>
    </row>
    <row r="3" spans="1:11">
      <c r="C3">
        <v>2</v>
      </c>
      <c r="D3" s="54">
        <v>160</v>
      </c>
      <c r="E3" s="54" t="s">
        <v>271</v>
      </c>
      <c r="F3" s="19" t="s">
        <v>34</v>
      </c>
      <c r="G3" s="19" t="s">
        <v>31</v>
      </c>
      <c r="H3" s="19" t="s">
        <v>428</v>
      </c>
      <c r="J3" s="19" t="s">
        <v>130</v>
      </c>
      <c r="K3">
        <v>7</v>
      </c>
    </row>
    <row r="4" spans="1:11">
      <c r="C4">
        <v>3</v>
      </c>
      <c r="D4" s="106">
        <v>201</v>
      </c>
      <c r="E4" s="106" t="s">
        <v>365</v>
      </c>
      <c r="F4" s="19" t="s">
        <v>64</v>
      </c>
      <c r="G4" s="19" t="s">
        <v>31</v>
      </c>
      <c r="H4" s="19" t="s">
        <v>429</v>
      </c>
      <c r="J4" s="19" t="s">
        <v>130</v>
      </c>
      <c r="K4">
        <v>6</v>
      </c>
    </row>
    <row r="5" spans="1:11">
      <c r="A5" s="19"/>
      <c r="B5" s="19"/>
      <c r="D5" s="107"/>
      <c r="E5" s="107"/>
      <c r="F5" s="19"/>
      <c r="G5" s="19"/>
      <c r="J5" s="19"/>
    </row>
    <row r="6" spans="1:11">
      <c r="A6" s="19" t="s">
        <v>23</v>
      </c>
      <c r="B6" s="19" t="s">
        <v>32</v>
      </c>
      <c r="C6">
        <v>1</v>
      </c>
      <c r="D6" s="102">
        <v>112</v>
      </c>
      <c r="E6" s="87" t="s">
        <v>259</v>
      </c>
      <c r="F6" s="19" t="s">
        <v>34</v>
      </c>
      <c r="G6" s="19" t="s">
        <v>32</v>
      </c>
      <c r="H6" s="19" t="s">
        <v>427</v>
      </c>
      <c r="J6" s="19" t="s">
        <v>131</v>
      </c>
      <c r="K6">
        <v>8</v>
      </c>
    </row>
    <row r="7" spans="1:11">
      <c r="C7">
        <v>2</v>
      </c>
      <c r="D7" s="102">
        <v>117</v>
      </c>
      <c r="E7" s="87" t="s">
        <v>243</v>
      </c>
      <c r="F7" s="19" t="s">
        <v>34</v>
      </c>
      <c r="G7" s="19" t="s">
        <v>32</v>
      </c>
      <c r="H7" s="19" t="s">
        <v>426</v>
      </c>
      <c r="J7" s="19" t="s">
        <v>131</v>
      </c>
      <c r="K7">
        <v>8</v>
      </c>
    </row>
    <row r="9" spans="1:11">
      <c r="A9" s="19" t="s">
        <v>23</v>
      </c>
      <c r="B9" s="19" t="s">
        <v>24</v>
      </c>
      <c r="C9">
        <v>1</v>
      </c>
      <c r="D9" s="102">
        <v>139</v>
      </c>
      <c r="E9" s="87" t="s">
        <v>248</v>
      </c>
      <c r="F9" s="19" t="s">
        <v>34</v>
      </c>
      <c r="G9" s="19" t="s">
        <v>24</v>
      </c>
      <c r="H9" s="19" t="s">
        <v>431</v>
      </c>
      <c r="J9" s="19" t="s">
        <v>132</v>
      </c>
      <c r="K9">
        <v>8</v>
      </c>
    </row>
    <row r="10" spans="1:11">
      <c r="C10">
        <v>2</v>
      </c>
      <c r="D10" s="126">
        <v>90</v>
      </c>
      <c r="E10" s="126" t="s">
        <v>280</v>
      </c>
      <c r="F10" s="19" t="s">
        <v>35</v>
      </c>
      <c r="G10" s="19" t="s">
        <v>24</v>
      </c>
      <c r="H10" s="19" t="s">
        <v>433</v>
      </c>
      <c r="J10" s="19" t="s">
        <v>132</v>
      </c>
      <c r="K10">
        <v>7</v>
      </c>
    </row>
    <row r="11" spans="1:11">
      <c r="C11">
        <v>3</v>
      </c>
      <c r="D11" s="107">
        <v>419</v>
      </c>
      <c r="E11" s="107" t="s">
        <v>143</v>
      </c>
      <c r="F11" s="19" t="s">
        <v>38</v>
      </c>
      <c r="G11" s="19" t="s">
        <v>24</v>
      </c>
      <c r="H11" s="19" t="s">
        <v>434</v>
      </c>
      <c r="J11" s="19" t="s">
        <v>132</v>
      </c>
      <c r="K11">
        <v>6</v>
      </c>
    </row>
    <row r="12" spans="1:11">
      <c r="C12">
        <v>4</v>
      </c>
      <c r="D12" s="106">
        <v>638</v>
      </c>
      <c r="E12" s="106" t="s">
        <v>238</v>
      </c>
      <c r="F12" s="19" t="s">
        <v>63</v>
      </c>
      <c r="G12" s="19" t="s">
        <v>24</v>
      </c>
      <c r="H12" s="19" t="s">
        <v>436</v>
      </c>
      <c r="J12" s="19" t="s">
        <v>132</v>
      </c>
      <c r="K12">
        <v>5</v>
      </c>
    </row>
    <row r="13" spans="1:11">
      <c r="C13">
        <v>5</v>
      </c>
      <c r="D13" s="106">
        <v>623</v>
      </c>
      <c r="E13" s="106" t="s">
        <v>230</v>
      </c>
      <c r="F13" s="19" t="s">
        <v>63</v>
      </c>
      <c r="G13" s="19" t="s">
        <v>24</v>
      </c>
      <c r="H13" s="19" t="s">
        <v>437</v>
      </c>
      <c r="J13" s="19" t="s">
        <v>132</v>
      </c>
      <c r="K13">
        <v>8</v>
      </c>
    </row>
    <row r="14" spans="1:11">
      <c r="C14">
        <v>6</v>
      </c>
      <c r="D14" s="126">
        <v>507</v>
      </c>
      <c r="E14" s="126" t="s">
        <v>336</v>
      </c>
      <c r="F14" s="19" t="s">
        <v>35</v>
      </c>
      <c r="G14" s="19" t="s">
        <v>24</v>
      </c>
      <c r="H14" s="19" t="s">
        <v>435</v>
      </c>
      <c r="J14" s="19" t="s">
        <v>132</v>
      </c>
      <c r="K14">
        <v>7</v>
      </c>
    </row>
    <row r="15" spans="1:11">
      <c r="C15">
        <v>7</v>
      </c>
      <c r="D15" s="107">
        <v>417</v>
      </c>
      <c r="E15" s="107" t="s">
        <v>153</v>
      </c>
      <c r="F15" s="19" t="s">
        <v>38</v>
      </c>
      <c r="G15" s="19" t="s">
        <v>24</v>
      </c>
      <c r="H15" s="19" t="s">
        <v>432</v>
      </c>
      <c r="J15" s="19" t="s">
        <v>132</v>
      </c>
      <c r="K15">
        <v>6</v>
      </c>
    </row>
    <row r="16" spans="1:11">
      <c r="C16">
        <v>8</v>
      </c>
      <c r="D16" s="102">
        <v>625</v>
      </c>
      <c r="E16" s="87" t="s">
        <v>216</v>
      </c>
      <c r="F16" s="19" t="s">
        <v>372</v>
      </c>
      <c r="G16" s="19" t="s">
        <v>24</v>
      </c>
      <c r="H16" s="19" t="s">
        <v>438</v>
      </c>
      <c r="J16" s="19" t="s">
        <v>132</v>
      </c>
    </row>
    <row r="17" spans="4:10">
      <c r="D17" s="102"/>
      <c r="E17" s="87"/>
      <c r="F17" s="19"/>
      <c r="G17" s="19"/>
      <c r="J17" s="19"/>
    </row>
    <row r="18" spans="4:10">
      <c r="D18" s="106"/>
      <c r="E18" s="106"/>
      <c r="F18" s="19"/>
      <c r="J18" s="19"/>
    </row>
    <row r="19" spans="4:10">
      <c r="J19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A39" sqref="A39"/>
    </sheetView>
  </sheetViews>
  <sheetFormatPr defaultRowHeight="15"/>
  <cols>
    <col min="2" max="2" width="10" bestFit="1" customWidth="1"/>
    <col min="4" max="4" width="17.140625" customWidth="1"/>
    <col min="5" max="5" width="9.42578125" bestFit="1" customWidth="1"/>
    <col min="7" max="7" width="11.140625" bestFit="1" customWidth="1"/>
    <col min="9" max="9" width="18.7109375" customWidth="1"/>
  </cols>
  <sheetData>
    <row r="1" spans="1:9" ht="15" customHeight="1">
      <c r="A1" s="322" t="s">
        <v>107</v>
      </c>
      <c r="B1" s="321"/>
      <c r="C1" s="320" t="s">
        <v>108</v>
      </c>
      <c r="D1" s="320"/>
      <c r="E1" s="321" t="s">
        <v>109</v>
      </c>
      <c r="F1" s="321"/>
      <c r="G1" s="321"/>
      <c r="H1" s="321"/>
      <c r="I1" s="156"/>
    </row>
    <row r="2" spans="1:9">
      <c r="A2" s="149"/>
      <c r="B2" s="150"/>
      <c r="C2" s="157"/>
      <c r="D2" s="157"/>
      <c r="E2" s="158" t="s">
        <v>110</v>
      </c>
      <c r="F2" s="160"/>
      <c r="G2" s="157"/>
      <c r="H2" s="157"/>
      <c r="I2" s="159"/>
    </row>
    <row r="3" spans="1:9">
      <c r="A3" s="149" t="s">
        <v>39</v>
      </c>
      <c r="B3" s="146"/>
      <c r="C3" s="146"/>
      <c r="D3" s="146"/>
      <c r="E3" s="146"/>
      <c r="F3" s="150" t="s">
        <v>40</v>
      </c>
      <c r="G3" s="146"/>
      <c r="H3" s="146"/>
      <c r="I3" s="159"/>
    </row>
    <row r="4" spans="1:9">
      <c r="A4" s="151" t="s">
        <v>57</v>
      </c>
      <c r="B4" s="146" t="s">
        <v>111</v>
      </c>
      <c r="C4" s="146"/>
      <c r="D4" s="146" t="s">
        <v>8</v>
      </c>
      <c r="E4" s="146"/>
      <c r="F4" s="147">
        <v>11.15</v>
      </c>
      <c r="G4" s="146" t="s">
        <v>47</v>
      </c>
      <c r="H4" s="146"/>
      <c r="I4" s="159" t="s">
        <v>112</v>
      </c>
    </row>
    <row r="5" spans="1:9">
      <c r="A5" s="148"/>
      <c r="B5" s="146" t="s">
        <v>113</v>
      </c>
      <c r="C5" s="146"/>
      <c r="D5" s="146" t="s">
        <v>10</v>
      </c>
      <c r="E5" s="146"/>
      <c r="F5" s="152"/>
      <c r="G5" s="146" t="s">
        <v>22</v>
      </c>
      <c r="H5" s="146"/>
      <c r="I5" s="159" t="s">
        <v>14</v>
      </c>
    </row>
    <row r="6" spans="1:9">
      <c r="A6" s="148"/>
      <c r="B6" s="146" t="s">
        <v>113</v>
      </c>
      <c r="C6" s="146"/>
      <c r="D6" s="146" t="s">
        <v>9</v>
      </c>
      <c r="E6" s="146"/>
      <c r="F6" s="146"/>
      <c r="G6" s="146" t="s">
        <v>114</v>
      </c>
      <c r="H6" s="146"/>
      <c r="I6" s="159" t="s">
        <v>10</v>
      </c>
    </row>
    <row r="7" spans="1:9">
      <c r="A7" s="148"/>
      <c r="B7" s="146" t="s">
        <v>115</v>
      </c>
      <c r="C7" s="146"/>
      <c r="D7" s="146" t="s">
        <v>12</v>
      </c>
      <c r="E7" s="146"/>
      <c r="F7" s="146"/>
      <c r="G7" s="146" t="s">
        <v>21</v>
      </c>
      <c r="H7" s="146"/>
      <c r="I7" s="159" t="s">
        <v>17</v>
      </c>
    </row>
    <row r="8" spans="1:9">
      <c r="A8" s="148"/>
      <c r="B8" s="146" t="s">
        <v>115</v>
      </c>
      <c r="C8" s="146"/>
      <c r="D8" s="146" t="s">
        <v>11</v>
      </c>
      <c r="E8" s="147"/>
      <c r="F8" s="146"/>
      <c r="G8" s="146"/>
      <c r="H8" s="146"/>
      <c r="I8" s="159"/>
    </row>
    <row r="9" spans="1:9">
      <c r="A9" s="148"/>
      <c r="B9" s="146" t="s">
        <v>116</v>
      </c>
      <c r="C9" s="146"/>
      <c r="D9" s="146" t="s">
        <v>13</v>
      </c>
      <c r="E9" s="146"/>
      <c r="F9" s="146"/>
      <c r="G9" s="146"/>
      <c r="H9" s="146"/>
      <c r="I9" s="159"/>
    </row>
    <row r="10" spans="1:9">
      <c r="A10" s="148"/>
      <c r="B10" s="146" t="s">
        <v>116</v>
      </c>
      <c r="C10" s="146"/>
      <c r="D10" s="146" t="s">
        <v>14</v>
      </c>
      <c r="E10" s="146"/>
      <c r="F10" s="146"/>
      <c r="G10" s="146"/>
      <c r="H10" s="146"/>
      <c r="I10" s="159"/>
    </row>
    <row r="11" spans="1:9">
      <c r="A11" s="148"/>
      <c r="B11" s="146" t="s">
        <v>117</v>
      </c>
      <c r="C11" s="146"/>
      <c r="D11" s="146" t="s">
        <v>15</v>
      </c>
      <c r="E11" s="146"/>
      <c r="F11" s="152">
        <v>12.15</v>
      </c>
      <c r="G11" s="146" t="s">
        <v>23</v>
      </c>
      <c r="H11" s="146"/>
      <c r="I11" s="159" t="s">
        <v>10</v>
      </c>
    </row>
    <row r="12" spans="1:9">
      <c r="A12" s="148"/>
      <c r="B12" s="146"/>
      <c r="C12" s="146"/>
      <c r="D12" s="146"/>
      <c r="E12" s="146"/>
      <c r="F12" s="146"/>
      <c r="G12" s="146" t="s">
        <v>22</v>
      </c>
      <c r="H12" s="146"/>
      <c r="I12" s="159" t="s">
        <v>11</v>
      </c>
    </row>
    <row r="13" spans="1:9">
      <c r="A13" s="151">
        <v>12.05</v>
      </c>
      <c r="B13" s="146" t="s">
        <v>118</v>
      </c>
      <c r="C13" s="146"/>
      <c r="D13" s="146" t="s">
        <v>17</v>
      </c>
      <c r="E13" s="146"/>
      <c r="F13" s="146"/>
      <c r="G13" s="146" t="s">
        <v>114</v>
      </c>
      <c r="H13" s="146"/>
      <c r="I13" s="159" t="s">
        <v>12</v>
      </c>
    </row>
    <row r="14" spans="1:9" ht="15" customHeight="1">
      <c r="A14" s="148"/>
      <c r="B14" s="146" t="s">
        <v>118</v>
      </c>
      <c r="C14" s="146"/>
      <c r="D14" s="146" t="s">
        <v>16</v>
      </c>
      <c r="E14" s="146"/>
      <c r="F14" s="146"/>
      <c r="G14" s="146" t="s">
        <v>21</v>
      </c>
      <c r="H14" s="146"/>
      <c r="I14" s="159" t="s">
        <v>16</v>
      </c>
    </row>
    <row r="15" spans="1:9">
      <c r="A15" s="148"/>
      <c r="B15" s="146"/>
      <c r="C15" s="146"/>
      <c r="D15" s="146"/>
      <c r="E15" s="146"/>
      <c r="F15" s="146"/>
      <c r="G15" s="146"/>
      <c r="H15" s="146"/>
      <c r="I15" s="159"/>
    </row>
    <row r="16" spans="1:9">
      <c r="A16" s="151">
        <v>12.15</v>
      </c>
      <c r="B16" s="146" t="s">
        <v>18</v>
      </c>
      <c r="C16" s="146"/>
      <c r="D16" s="146" t="s">
        <v>55</v>
      </c>
      <c r="E16" s="146"/>
      <c r="F16" s="146"/>
      <c r="G16" s="146"/>
      <c r="H16" s="146"/>
      <c r="I16" s="159"/>
    </row>
    <row r="17" spans="1:9">
      <c r="A17" s="148"/>
      <c r="B17" s="146" t="s">
        <v>18</v>
      </c>
      <c r="C17" s="146"/>
      <c r="D17" s="146" t="s">
        <v>56</v>
      </c>
      <c r="E17" s="146"/>
      <c r="F17" s="146"/>
      <c r="G17" s="146"/>
      <c r="H17" s="146"/>
      <c r="I17" s="159"/>
    </row>
    <row r="18" spans="1:9">
      <c r="A18" s="151"/>
      <c r="B18" s="146" t="s">
        <v>18</v>
      </c>
      <c r="C18" s="146"/>
      <c r="D18" s="146" t="s">
        <v>10</v>
      </c>
      <c r="E18" s="146"/>
      <c r="F18" s="152">
        <v>1.1499999999999999</v>
      </c>
      <c r="G18" s="146" t="s">
        <v>23</v>
      </c>
      <c r="H18" s="146"/>
      <c r="I18" s="159" t="s">
        <v>8</v>
      </c>
    </row>
    <row r="19" spans="1:9">
      <c r="A19" s="148"/>
      <c r="B19" s="146" t="s">
        <v>18</v>
      </c>
      <c r="C19" s="146"/>
      <c r="D19" s="146" t="s">
        <v>11</v>
      </c>
      <c r="E19" s="146"/>
      <c r="F19" s="146"/>
      <c r="G19" s="146" t="s">
        <v>119</v>
      </c>
      <c r="H19" s="146"/>
      <c r="I19" s="159" t="s">
        <v>17</v>
      </c>
    </row>
    <row r="20" spans="1:9">
      <c r="A20" s="148"/>
      <c r="B20" s="146" t="s">
        <v>18</v>
      </c>
      <c r="C20" s="146"/>
      <c r="D20" s="146" t="s">
        <v>12</v>
      </c>
      <c r="E20" s="146"/>
      <c r="F20" s="146"/>
      <c r="G20" s="146" t="s">
        <v>119</v>
      </c>
      <c r="H20" s="146"/>
      <c r="I20" s="159" t="s">
        <v>13</v>
      </c>
    </row>
    <row r="21" spans="1:9">
      <c r="A21" s="148"/>
      <c r="B21" s="146" t="s">
        <v>18</v>
      </c>
      <c r="C21" s="146"/>
      <c r="D21" s="146" t="s">
        <v>13</v>
      </c>
      <c r="E21" s="146"/>
      <c r="F21" s="146"/>
      <c r="G21" s="146" t="s">
        <v>21</v>
      </c>
      <c r="H21" s="146"/>
      <c r="I21" s="159" t="s">
        <v>14</v>
      </c>
    </row>
    <row r="22" spans="1:9">
      <c r="A22" s="148"/>
      <c r="B22" s="146" t="s">
        <v>18</v>
      </c>
      <c r="C22" s="146"/>
      <c r="D22" s="146" t="s">
        <v>14</v>
      </c>
      <c r="E22" s="146"/>
      <c r="F22" s="146"/>
      <c r="G22" s="146"/>
      <c r="H22" s="146"/>
      <c r="I22" s="159"/>
    </row>
    <row r="23" spans="1:9">
      <c r="A23" s="148"/>
      <c r="B23" s="146" t="s">
        <v>18</v>
      </c>
      <c r="C23" s="146"/>
      <c r="D23" s="146" t="s">
        <v>15</v>
      </c>
      <c r="E23" s="146"/>
      <c r="F23" s="146"/>
      <c r="G23" s="146"/>
      <c r="H23" s="146"/>
      <c r="I23" s="159"/>
    </row>
    <row r="24" spans="1:9">
      <c r="A24" s="148"/>
      <c r="B24" s="146" t="s">
        <v>18</v>
      </c>
      <c r="C24" s="146"/>
      <c r="D24" s="146" t="s">
        <v>16</v>
      </c>
      <c r="E24" s="146"/>
      <c r="F24" s="146"/>
      <c r="G24" s="146"/>
      <c r="H24" s="146"/>
      <c r="I24" s="159"/>
    </row>
    <row r="25" spans="1:9">
      <c r="A25" s="148"/>
      <c r="B25" s="146" t="s">
        <v>18</v>
      </c>
      <c r="C25" s="146"/>
      <c r="D25" s="146" t="s">
        <v>17</v>
      </c>
      <c r="E25" s="146"/>
      <c r="F25" s="152">
        <v>2.15</v>
      </c>
      <c r="G25" s="146" t="s">
        <v>23</v>
      </c>
      <c r="H25" s="146"/>
      <c r="I25" s="159" t="s">
        <v>15</v>
      </c>
    </row>
    <row r="26" spans="1:9">
      <c r="A26" s="148"/>
      <c r="B26" s="146"/>
      <c r="C26" s="146"/>
      <c r="D26" s="146"/>
      <c r="E26" s="146"/>
      <c r="F26" s="146"/>
      <c r="G26" s="146" t="s">
        <v>22</v>
      </c>
      <c r="H26" s="146"/>
      <c r="I26" s="159" t="s">
        <v>8</v>
      </c>
    </row>
    <row r="27" spans="1:9">
      <c r="A27" s="151">
        <v>1.45</v>
      </c>
      <c r="B27" s="146" t="s">
        <v>19</v>
      </c>
      <c r="C27" s="146"/>
      <c r="D27" s="146" t="s">
        <v>55</v>
      </c>
      <c r="E27" s="146"/>
      <c r="F27" s="146"/>
      <c r="G27" s="146" t="s">
        <v>46</v>
      </c>
      <c r="H27" s="146"/>
      <c r="I27" s="159" t="s">
        <v>16</v>
      </c>
    </row>
    <row r="28" spans="1:9">
      <c r="A28" s="148"/>
      <c r="B28" s="146" t="s">
        <v>19</v>
      </c>
      <c r="C28" s="146"/>
      <c r="D28" s="146" t="s">
        <v>56</v>
      </c>
      <c r="E28" s="146"/>
      <c r="F28" s="146"/>
      <c r="G28" s="146" t="s">
        <v>21</v>
      </c>
      <c r="H28" s="146"/>
      <c r="I28" s="159" t="s">
        <v>12</v>
      </c>
    </row>
    <row r="29" spans="1:9">
      <c r="A29" s="148"/>
      <c r="B29" s="146" t="s">
        <v>19</v>
      </c>
      <c r="C29" s="146"/>
      <c r="D29" s="146" t="s">
        <v>10</v>
      </c>
      <c r="E29" s="146"/>
      <c r="F29" s="146"/>
      <c r="G29" s="146"/>
      <c r="H29" s="146"/>
      <c r="I29" s="159"/>
    </row>
    <row r="30" spans="1:9">
      <c r="A30" s="148"/>
      <c r="B30" s="146" t="s">
        <v>19</v>
      </c>
      <c r="C30" s="146"/>
      <c r="D30" s="146" t="s">
        <v>11</v>
      </c>
      <c r="E30" s="146"/>
      <c r="F30" s="146"/>
      <c r="G30" s="146"/>
      <c r="H30" s="146"/>
      <c r="I30" s="159"/>
    </row>
    <row r="31" spans="1:9">
      <c r="A31" s="148"/>
      <c r="B31" s="146" t="s">
        <v>19</v>
      </c>
      <c r="C31" s="146"/>
      <c r="D31" s="146" t="s">
        <v>12</v>
      </c>
      <c r="E31" s="146"/>
      <c r="F31" s="146"/>
      <c r="G31" s="146"/>
      <c r="H31" s="146"/>
      <c r="I31" s="159"/>
    </row>
    <row r="32" spans="1:9">
      <c r="A32" s="148"/>
      <c r="B32" s="146" t="s">
        <v>19</v>
      </c>
      <c r="C32" s="146"/>
      <c r="D32" s="146" t="s">
        <v>13</v>
      </c>
      <c r="E32" s="146"/>
      <c r="F32" s="152">
        <v>3.15</v>
      </c>
      <c r="G32" s="146" t="s">
        <v>22</v>
      </c>
      <c r="H32" s="146"/>
      <c r="I32" s="159" t="s">
        <v>15</v>
      </c>
    </row>
    <row r="33" spans="1:9">
      <c r="A33" s="148"/>
      <c r="B33" s="146" t="s">
        <v>19</v>
      </c>
      <c r="C33" s="146"/>
      <c r="D33" s="146" t="s">
        <v>14</v>
      </c>
      <c r="E33" s="146"/>
      <c r="F33" s="146"/>
      <c r="G33" s="146" t="s">
        <v>114</v>
      </c>
      <c r="H33" s="146"/>
      <c r="I33" s="159" t="s">
        <v>9</v>
      </c>
    </row>
    <row r="34" spans="1:9">
      <c r="A34" s="148"/>
      <c r="B34" s="146" t="s">
        <v>19</v>
      </c>
      <c r="C34" s="146"/>
      <c r="D34" s="146" t="s">
        <v>15</v>
      </c>
      <c r="E34" s="146"/>
      <c r="F34" s="146"/>
      <c r="G34" s="146" t="s">
        <v>21</v>
      </c>
      <c r="H34" s="146"/>
      <c r="I34" s="159" t="s">
        <v>13</v>
      </c>
    </row>
    <row r="35" spans="1:9">
      <c r="A35" s="148"/>
      <c r="B35" s="146" t="s">
        <v>19</v>
      </c>
      <c r="C35" s="146"/>
      <c r="D35" s="146" t="s">
        <v>16</v>
      </c>
      <c r="E35" s="146"/>
      <c r="F35" s="146"/>
      <c r="G35" s="146"/>
      <c r="H35" s="146"/>
      <c r="I35" s="159"/>
    </row>
    <row r="36" spans="1:9">
      <c r="A36" s="148"/>
      <c r="B36" s="146" t="s">
        <v>19</v>
      </c>
      <c r="C36" s="146"/>
      <c r="D36" s="146" t="s">
        <v>17</v>
      </c>
      <c r="E36" s="146"/>
      <c r="F36" s="146"/>
      <c r="G36" s="146"/>
      <c r="H36" s="146"/>
      <c r="I36" s="159"/>
    </row>
    <row r="37" spans="1:9">
      <c r="A37" s="148"/>
      <c r="B37" s="146"/>
      <c r="C37" s="146"/>
      <c r="D37" s="146"/>
      <c r="E37" s="146"/>
      <c r="F37" s="146"/>
      <c r="G37" s="146"/>
      <c r="H37" s="146"/>
      <c r="I37" s="159"/>
    </row>
    <row r="38" spans="1:9">
      <c r="A38" s="151" t="s">
        <v>128</v>
      </c>
      <c r="B38" s="146" t="s">
        <v>20</v>
      </c>
      <c r="C38" s="146"/>
      <c r="D38" s="146" t="s">
        <v>55</v>
      </c>
      <c r="E38" s="146"/>
      <c r="F38" s="146"/>
      <c r="G38" s="146"/>
      <c r="H38" s="146"/>
      <c r="I38" s="159"/>
    </row>
    <row r="39" spans="1:9">
      <c r="A39" s="148"/>
      <c r="B39" s="146" t="s">
        <v>20</v>
      </c>
      <c r="C39" s="146"/>
      <c r="D39" s="146" t="s">
        <v>56</v>
      </c>
      <c r="E39" s="146"/>
      <c r="F39" s="146"/>
      <c r="G39" s="146"/>
      <c r="H39" s="146"/>
      <c r="I39" s="159"/>
    </row>
    <row r="40" spans="1:9">
      <c r="A40" s="148"/>
      <c r="B40" s="146" t="s">
        <v>20</v>
      </c>
      <c r="C40" s="146"/>
      <c r="D40" s="146" t="s">
        <v>10</v>
      </c>
      <c r="E40" s="146"/>
      <c r="F40" s="146"/>
      <c r="G40" s="146"/>
      <c r="H40" s="146"/>
      <c r="I40" s="159"/>
    </row>
    <row r="41" spans="1:9">
      <c r="A41" s="148"/>
      <c r="B41" s="146" t="s">
        <v>20</v>
      </c>
      <c r="C41" s="146"/>
      <c r="D41" s="146" t="s">
        <v>11</v>
      </c>
      <c r="E41" s="146"/>
      <c r="F41" s="146"/>
      <c r="G41" s="146"/>
      <c r="H41" s="146"/>
      <c r="I41" s="159"/>
    </row>
    <row r="42" spans="1:9">
      <c r="A42" s="148"/>
      <c r="B42" s="146" t="s">
        <v>20</v>
      </c>
      <c r="C42" s="146"/>
      <c r="D42" s="146" t="s">
        <v>12</v>
      </c>
      <c r="E42" s="146"/>
      <c r="F42" s="146"/>
      <c r="G42" s="146"/>
      <c r="H42" s="146"/>
      <c r="I42" s="159"/>
    </row>
    <row r="43" spans="1:9">
      <c r="A43" s="148"/>
      <c r="B43" s="146" t="s">
        <v>20</v>
      </c>
      <c r="C43" s="146"/>
      <c r="D43" s="146" t="s">
        <v>13</v>
      </c>
      <c r="E43" s="146"/>
      <c r="F43" s="146"/>
      <c r="G43" s="146"/>
      <c r="H43" s="146"/>
      <c r="I43" s="159"/>
    </row>
    <row r="44" spans="1:9">
      <c r="A44" s="148"/>
      <c r="B44" s="146" t="s">
        <v>20</v>
      </c>
      <c r="C44" s="146"/>
      <c r="D44" s="146" t="s">
        <v>14</v>
      </c>
      <c r="E44" s="146"/>
      <c r="F44" s="146"/>
      <c r="G44" s="146"/>
      <c r="H44" s="146"/>
      <c r="I44" s="159"/>
    </row>
    <row r="45" spans="1:9">
      <c r="A45" s="148"/>
      <c r="B45" s="146" t="s">
        <v>20</v>
      </c>
      <c r="C45" s="146"/>
      <c r="D45" s="146" t="s">
        <v>15</v>
      </c>
      <c r="E45" s="146"/>
      <c r="F45" s="146"/>
      <c r="G45" s="146"/>
      <c r="H45" s="146"/>
      <c r="I45" s="159"/>
    </row>
    <row r="46" spans="1:9">
      <c r="A46" s="148"/>
      <c r="B46" s="146" t="s">
        <v>20</v>
      </c>
      <c r="C46" s="146"/>
      <c r="D46" s="146" t="s">
        <v>16</v>
      </c>
      <c r="E46" s="146"/>
      <c r="F46" s="146"/>
      <c r="G46" s="146"/>
      <c r="H46" s="146"/>
      <c r="I46" s="159"/>
    </row>
    <row r="47" spans="1:9">
      <c r="A47" s="148"/>
      <c r="B47" s="146" t="s">
        <v>20</v>
      </c>
      <c r="C47" s="146"/>
      <c r="D47" s="146" t="s">
        <v>17</v>
      </c>
      <c r="E47" s="146"/>
      <c r="F47" s="146"/>
      <c r="G47" s="146"/>
      <c r="H47" s="146"/>
      <c r="I47" s="159"/>
    </row>
    <row r="48" spans="1:9">
      <c r="A48" s="148"/>
      <c r="B48" s="146"/>
      <c r="C48" s="146"/>
      <c r="D48" s="146"/>
      <c r="E48" s="146"/>
      <c r="F48" s="146"/>
      <c r="G48" s="146"/>
      <c r="H48" s="146"/>
      <c r="I48" s="159"/>
    </row>
    <row r="49" spans="1:9" ht="15.75" thickBot="1">
      <c r="A49" s="153"/>
      <c r="B49" s="154"/>
      <c r="C49" s="154"/>
      <c r="D49" s="154"/>
      <c r="E49" s="154"/>
      <c r="F49" s="155"/>
      <c r="G49" s="154"/>
      <c r="H49" s="154"/>
      <c r="I49" s="161"/>
    </row>
  </sheetData>
  <mergeCells count="3">
    <mergeCell ref="C1:D1"/>
    <mergeCell ref="E1:H1"/>
    <mergeCell ref="A1:B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6"/>
  <sheetViews>
    <sheetView topLeftCell="A147" workbookViewId="0">
      <selection activeCell="D154" sqref="D154"/>
    </sheetView>
  </sheetViews>
  <sheetFormatPr defaultRowHeight="15"/>
  <cols>
    <col min="1" max="1" width="10.42578125" bestFit="1" customWidth="1"/>
    <col min="2" max="2" width="11.42578125" bestFit="1" customWidth="1"/>
    <col min="3" max="3" width="7.42578125" style="273" bestFit="1" customWidth="1"/>
    <col min="4" max="4" width="17.85546875" style="109" bestFit="1" customWidth="1"/>
    <col min="5" max="5" width="13.7109375" style="109" bestFit="1" customWidth="1"/>
    <col min="6" max="6" width="8.7109375" style="109"/>
    <col min="7" max="7" width="12.42578125" style="109" bestFit="1" customWidth="1"/>
    <col min="8" max="9" width="8.7109375" style="273"/>
  </cols>
  <sheetData>
    <row r="1" spans="1:9">
      <c r="A1" t="s">
        <v>4</v>
      </c>
      <c r="B1" s="2" t="s">
        <v>66</v>
      </c>
      <c r="C1" s="109" t="s">
        <v>67</v>
      </c>
      <c r="D1" s="109" t="s">
        <v>68</v>
      </c>
      <c r="E1" s="109" t="s">
        <v>69</v>
      </c>
      <c r="F1" s="109" t="s">
        <v>70</v>
      </c>
      <c r="G1" s="109" t="s">
        <v>71</v>
      </c>
      <c r="H1" s="109" t="s">
        <v>72</v>
      </c>
      <c r="I1" s="273" t="s">
        <v>73</v>
      </c>
    </row>
    <row r="2" spans="1:9">
      <c r="A2" s="19" t="s">
        <v>118</v>
      </c>
      <c r="B2" s="54" t="s">
        <v>77</v>
      </c>
      <c r="C2" s="109">
        <v>1</v>
      </c>
      <c r="D2" s="131" t="s">
        <v>171</v>
      </c>
      <c r="E2" s="109" t="s">
        <v>37</v>
      </c>
      <c r="F2" s="129" t="s">
        <v>27</v>
      </c>
      <c r="G2" s="109">
        <v>12.51</v>
      </c>
      <c r="H2" s="109">
        <v>-1.1000000000000001</v>
      </c>
    </row>
    <row r="3" spans="1:9">
      <c r="A3" s="19" t="s">
        <v>118</v>
      </c>
      <c r="B3" s="54" t="s">
        <v>77</v>
      </c>
      <c r="C3" s="109">
        <v>2</v>
      </c>
      <c r="D3" s="128" t="s">
        <v>147</v>
      </c>
      <c r="E3" s="129" t="s">
        <v>388</v>
      </c>
      <c r="F3" s="129" t="s">
        <v>27</v>
      </c>
      <c r="G3" s="109">
        <v>12.86</v>
      </c>
      <c r="H3" s="109">
        <v>-1.1000000000000001</v>
      </c>
    </row>
    <row r="4" spans="1:9">
      <c r="A4" s="19" t="s">
        <v>118</v>
      </c>
      <c r="B4" s="54" t="s">
        <v>77</v>
      </c>
      <c r="C4" s="109">
        <v>3</v>
      </c>
      <c r="D4" s="135" t="s">
        <v>285</v>
      </c>
      <c r="E4" s="129" t="s">
        <v>35</v>
      </c>
      <c r="F4" s="129" t="s">
        <v>27</v>
      </c>
      <c r="G4" s="109">
        <v>13.32</v>
      </c>
      <c r="H4" s="109">
        <v>-1.1000000000000001</v>
      </c>
    </row>
    <row r="5" spans="1:9">
      <c r="A5" s="19" t="s">
        <v>118</v>
      </c>
      <c r="B5" s="54" t="s">
        <v>77</v>
      </c>
      <c r="C5" s="109">
        <v>4</v>
      </c>
      <c r="D5" s="132" t="s">
        <v>252</v>
      </c>
      <c r="E5" s="109" t="s">
        <v>34</v>
      </c>
      <c r="F5" s="129" t="s">
        <v>27</v>
      </c>
      <c r="G5" s="109">
        <v>14.97</v>
      </c>
      <c r="H5" s="109">
        <v>-1.1000000000000001</v>
      </c>
    </row>
    <row r="6" spans="1:9">
      <c r="A6" s="19" t="s">
        <v>118</v>
      </c>
      <c r="B6" s="54" t="s">
        <v>77</v>
      </c>
      <c r="C6" s="109">
        <v>5</v>
      </c>
      <c r="D6" s="131" t="s">
        <v>217</v>
      </c>
      <c r="E6" s="129" t="s">
        <v>63</v>
      </c>
      <c r="F6" s="129" t="s">
        <v>27</v>
      </c>
      <c r="G6" s="109">
        <v>15.37</v>
      </c>
      <c r="H6" s="109">
        <v>-1.1000000000000001</v>
      </c>
    </row>
    <row r="7" spans="1:9">
      <c r="A7" s="19" t="s">
        <v>118</v>
      </c>
      <c r="B7" s="54" t="s">
        <v>77</v>
      </c>
      <c r="C7" s="109">
        <v>6</v>
      </c>
      <c r="D7" s="131" t="s">
        <v>364</v>
      </c>
      <c r="E7" s="109" t="s">
        <v>64</v>
      </c>
      <c r="F7" s="129" t="s">
        <v>27</v>
      </c>
      <c r="G7" s="109">
        <v>16.32</v>
      </c>
      <c r="H7" s="109">
        <v>-1.1000000000000001</v>
      </c>
    </row>
    <row r="8" spans="1:9">
      <c r="A8" s="19" t="s">
        <v>118</v>
      </c>
      <c r="B8" s="106" t="s">
        <v>76</v>
      </c>
      <c r="C8" s="129">
        <v>1</v>
      </c>
      <c r="D8" s="135" t="s">
        <v>286</v>
      </c>
      <c r="E8" s="129" t="s">
        <v>35</v>
      </c>
      <c r="F8" s="129" t="s">
        <v>27</v>
      </c>
      <c r="G8" s="129">
        <v>12.37</v>
      </c>
      <c r="H8" s="274">
        <v>-1</v>
      </c>
    </row>
    <row r="9" spans="1:9">
      <c r="A9" s="19" t="s">
        <v>118</v>
      </c>
      <c r="B9" s="106" t="s">
        <v>76</v>
      </c>
      <c r="C9" s="129">
        <v>2</v>
      </c>
      <c r="D9" s="131" t="s">
        <v>172</v>
      </c>
      <c r="E9" s="129" t="s">
        <v>37</v>
      </c>
      <c r="F9" s="129" t="s">
        <v>27</v>
      </c>
      <c r="G9" s="129">
        <v>12.82</v>
      </c>
      <c r="H9" s="274">
        <v>-1</v>
      </c>
    </row>
    <row r="10" spans="1:9">
      <c r="A10" s="19" t="s">
        <v>118</v>
      </c>
      <c r="B10" s="106" t="s">
        <v>76</v>
      </c>
      <c r="C10" s="129">
        <v>3</v>
      </c>
      <c r="D10" s="128" t="s">
        <v>148</v>
      </c>
      <c r="E10" s="129" t="s">
        <v>388</v>
      </c>
      <c r="F10" s="129" t="s">
        <v>27</v>
      </c>
      <c r="G10" s="275">
        <v>13.5</v>
      </c>
      <c r="H10" s="274">
        <v>-1</v>
      </c>
    </row>
    <row r="11" spans="1:9">
      <c r="A11" s="19" t="s">
        <v>118</v>
      </c>
      <c r="B11" s="106" t="s">
        <v>76</v>
      </c>
      <c r="C11" s="129">
        <v>4</v>
      </c>
      <c r="D11" s="276" t="s">
        <v>345</v>
      </c>
      <c r="E11" s="129" t="s">
        <v>35</v>
      </c>
      <c r="F11" s="129" t="s">
        <v>27</v>
      </c>
      <c r="G11" s="129">
        <v>13.95</v>
      </c>
      <c r="H11" s="274">
        <v>-1</v>
      </c>
    </row>
    <row r="12" spans="1:9">
      <c r="A12" s="19" t="s">
        <v>118</v>
      </c>
      <c r="B12" s="106" t="s">
        <v>76</v>
      </c>
      <c r="C12" s="129">
        <v>5</v>
      </c>
      <c r="D12" s="131" t="s">
        <v>218</v>
      </c>
      <c r="E12" s="109" t="s">
        <v>387</v>
      </c>
      <c r="F12" s="129" t="s">
        <v>27</v>
      </c>
      <c r="G12" s="129">
        <v>14.36</v>
      </c>
      <c r="H12" s="274">
        <v>-1</v>
      </c>
    </row>
    <row r="13" spans="1:9">
      <c r="A13" s="19" t="s">
        <v>118</v>
      </c>
      <c r="B13" s="2" t="s">
        <v>75</v>
      </c>
      <c r="C13" s="109">
        <v>1</v>
      </c>
      <c r="D13" s="135" t="s">
        <v>282</v>
      </c>
      <c r="E13" s="129" t="s">
        <v>35</v>
      </c>
      <c r="F13" s="109" t="s">
        <v>25</v>
      </c>
      <c r="G13" s="109">
        <v>12.58</v>
      </c>
      <c r="H13" s="109">
        <v>-1.1000000000000001</v>
      </c>
    </row>
    <row r="14" spans="1:9">
      <c r="A14" s="19" t="s">
        <v>118</v>
      </c>
      <c r="B14" s="2" t="s">
        <v>75</v>
      </c>
      <c r="C14" s="109">
        <v>2</v>
      </c>
      <c r="D14" s="129" t="s">
        <v>249</v>
      </c>
      <c r="E14" s="109" t="s">
        <v>34</v>
      </c>
      <c r="F14" s="109" t="s">
        <v>25</v>
      </c>
      <c r="G14" s="109">
        <v>12.95</v>
      </c>
      <c r="H14" s="109">
        <v>-1.1000000000000001</v>
      </c>
    </row>
    <row r="15" spans="1:9">
      <c r="A15" s="19" t="s">
        <v>118</v>
      </c>
      <c r="B15" s="2" t="s">
        <v>75</v>
      </c>
      <c r="C15" s="109">
        <v>3</v>
      </c>
      <c r="D15" s="131"/>
      <c r="E15" s="109" t="s">
        <v>372</v>
      </c>
      <c r="F15" s="109" t="s">
        <v>25</v>
      </c>
      <c r="G15" s="136">
        <v>13.6</v>
      </c>
      <c r="H15" s="109">
        <v>-1.1000000000000001</v>
      </c>
    </row>
    <row r="16" spans="1:9">
      <c r="A16" s="19" t="s">
        <v>118</v>
      </c>
      <c r="B16" s="2" t="s">
        <v>75</v>
      </c>
      <c r="C16" s="109">
        <v>4</v>
      </c>
      <c r="D16" s="128" t="s">
        <v>146</v>
      </c>
      <c r="E16" s="129" t="s">
        <v>388</v>
      </c>
      <c r="F16" s="109" t="s">
        <v>25</v>
      </c>
      <c r="G16" s="109">
        <v>13.78</v>
      </c>
      <c r="H16" s="109">
        <v>-1.1000000000000001</v>
      </c>
    </row>
    <row r="17" spans="1:8">
      <c r="A17" s="19" t="s">
        <v>118</v>
      </c>
      <c r="B17" s="2" t="s">
        <v>75</v>
      </c>
      <c r="C17" s="109">
        <v>5</v>
      </c>
      <c r="D17" s="131" t="s">
        <v>170</v>
      </c>
      <c r="E17" s="109" t="s">
        <v>37</v>
      </c>
      <c r="F17" s="109" t="s">
        <v>25</v>
      </c>
      <c r="G17" s="136">
        <v>13.82</v>
      </c>
      <c r="H17" s="109">
        <v>-1.1000000000000001</v>
      </c>
    </row>
    <row r="18" spans="1:8">
      <c r="A18" s="19" t="s">
        <v>118</v>
      </c>
      <c r="B18" s="2" t="s">
        <v>75</v>
      </c>
      <c r="C18" s="109">
        <v>6</v>
      </c>
      <c r="D18" s="131" t="s">
        <v>362</v>
      </c>
      <c r="E18" s="109" t="s">
        <v>64</v>
      </c>
      <c r="F18" s="109" t="s">
        <v>25</v>
      </c>
      <c r="G18" s="109">
        <v>14.02</v>
      </c>
      <c r="H18" s="109">
        <v>-1.1000000000000001</v>
      </c>
    </row>
    <row r="19" spans="1:8">
      <c r="A19" s="19" t="s">
        <v>118</v>
      </c>
      <c r="B19" s="2" t="s">
        <v>74</v>
      </c>
      <c r="C19" s="109">
        <v>1</v>
      </c>
      <c r="D19" s="127" t="s">
        <v>342</v>
      </c>
      <c r="E19" s="129" t="s">
        <v>35</v>
      </c>
      <c r="F19" s="109" t="s">
        <v>25</v>
      </c>
      <c r="G19" s="109">
        <v>12.46</v>
      </c>
      <c r="H19" s="109">
        <v>-0.2</v>
      </c>
    </row>
    <row r="20" spans="1:8">
      <c r="A20" s="19" t="s">
        <v>118</v>
      </c>
      <c r="B20" s="2" t="s">
        <v>74</v>
      </c>
      <c r="C20" s="109">
        <v>2</v>
      </c>
      <c r="D20" s="129" t="s">
        <v>250</v>
      </c>
      <c r="E20" s="109" t="s">
        <v>34</v>
      </c>
      <c r="F20" s="109" t="s">
        <v>25</v>
      </c>
      <c r="G20" s="109">
        <v>12.65</v>
      </c>
      <c r="H20" s="109">
        <v>-0.2</v>
      </c>
    </row>
    <row r="21" spans="1:8">
      <c r="A21" s="19" t="s">
        <v>118</v>
      </c>
      <c r="B21" s="2" t="s">
        <v>74</v>
      </c>
      <c r="C21" s="109">
        <v>3</v>
      </c>
      <c r="D21" s="131" t="s">
        <v>169</v>
      </c>
      <c r="E21" s="109" t="s">
        <v>37</v>
      </c>
      <c r="F21" s="109" t="s">
        <v>25</v>
      </c>
      <c r="G21" s="109">
        <v>13.16</v>
      </c>
      <c r="H21" s="109">
        <v>-0.2</v>
      </c>
    </row>
    <row r="22" spans="1:8">
      <c r="A22" s="19" t="s">
        <v>118</v>
      </c>
      <c r="B22" s="2" t="s">
        <v>74</v>
      </c>
      <c r="C22" s="109">
        <v>4</v>
      </c>
      <c r="D22" s="130" t="s">
        <v>204</v>
      </c>
      <c r="E22" s="109" t="s">
        <v>372</v>
      </c>
      <c r="F22" s="109" t="s">
        <v>25</v>
      </c>
      <c r="G22" s="109">
        <v>13.25</v>
      </c>
      <c r="H22" s="109">
        <v>-0.2</v>
      </c>
    </row>
    <row r="23" spans="1:8">
      <c r="A23" s="19" t="s">
        <v>118</v>
      </c>
      <c r="B23" s="2" t="s">
        <v>74</v>
      </c>
      <c r="C23" s="109">
        <v>5</v>
      </c>
      <c r="D23" s="131" t="s">
        <v>367</v>
      </c>
      <c r="E23" s="129" t="s">
        <v>372</v>
      </c>
      <c r="F23" s="109" t="s">
        <v>25</v>
      </c>
      <c r="G23" s="136">
        <v>13.6</v>
      </c>
      <c r="H23" s="109">
        <v>-0.2</v>
      </c>
    </row>
    <row r="24" spans="1:8">
      <c r="A24" s="19" t="s">
        <v>118</v>
      </c>
      <c r="B24" s="2" t="s">
        <v>74</v>
      </c>
      <c r="C24" s="109">
        <v>6</v>
      </c>
      <c r="D24" s="130" t="s">
        <v>203</v>
      </c>
      <c r="E24" s="109" t="s">
        <v>372</v>
      </c>
      <c r="F24" s="109" t="s">
        <v>25</v>
      </c>
      <c r="G24" s="109">
        <v>16.079999999999998</v>
      </c>
      <c r="H24" s="109">
        <v>-0.2</v>
      </c>
    </row>
    <row r="25" spans="1:8">
      <c r="A25" s="19" t="s">
        <v>118</v>
      </c>
      <c r="B25" s="2" t="s">
        <v>74</v>
      </c>
      <c r="C25" s="109">
        <v>7</v>
      </c>
      <c r="D25" s="131" t="s">
        <v>363</v>
      </c>
      <c r="E25" s="109" t="s">
        <v>64</v>
      </c>
      <c r="F25" s="109" t="s">
        <v>25</v>
      </c>
      <c r="G25" s="109">
        <v>16.559999999999999</v>
      </c>
      <c r="H25" s="109">
        <v>-0.2</v>
      </c>
    </row>
    <row r="26" spans="1:8">
      <c r="A26" s="19" t="s">
        <v>19</v>
      </c>
      <c r="B26" s="54" t="s">
        <v>509</v>
      </c>
      <c r="C26" s="109">
        <v>1</v>
      </c>
      <c r="D26" s="277" t="s">
        <v>302</v>
      </c>
      <c r="E26" s="129" t="s">
        <v>35</v>
      </c>
      <c r="F26" s="129" t="s">
        <v>31</v>
      </c>
      <c r="G26" s="109">
        <v>23.19</v>
      </c>
      <c r="H26" s="109">
        <v>2.8</v>
      </c>
    </row>
    <row r="27" spans="1:8">
      <c r="A27" s="19" t="s">
        <v>19</v>
      </c>
      <c r="B27" s="54" t="s">
        <v>31</v>
      </c>
      <c r="C27" s="109">
        <v>2</v>
      </c>
      <c r="D27" s="131" t="s">
        <v>365</v>
      </c>
      <c r="E27" s="109" t="s">
        <v>64</v>
      </c>
      <c r="F27" s="129" t="s">
        <v>31</v>
      </c>
      <c r="G27" s="136">
        <v>24.26</v>
      </c>
      <c r="H27" s="109">
        <v>2.8</v>
      </c>
    </row>
    <row r="28" spans="1:8">
      <c r="A28" s="19" t="s">
        <v>19</v>
      </c>
      <c r="B28" s="54" t="s">
        <v>29</v>
      </c>
      <c r="C28" s="109">
        <v>1</v>
      </c>
      <c r="D28" s="132" t="s">
        <v>258</v>
      </c>
      <c r="E28" s="109" t="s">
        <v>34</v>
      </c>
      <c r="F28" s="129" t="s">
        <v>29</v>
      </c>
      <c r="G28" s="109">
        <v>25.95</v>
      </c>
      <c r="H28" s="109">
        <v>3.1</v>
      </c>
    </row>
    <row r="29" spans="1:8">
      <c r="A29" s="19" t="s">
        <v>19</v>
      </c>
      <c r="B29" s="54" t="s">
        <v>32</v>
      </c>
      <c r="C29" s="109">
        <v>1</v>
      </c>
      <c r="D29" s="137" t="s">
        <v>305</v>
      </c>
      <c r="E29" s="129" t="s">
        <v>35</v>
      </c>
      <c r="F29" s="129" t="s">
        <v>32</v>
      </c>
      <c r="G29" s="136">
        <v>24</v>
      </c>
      <c r="H29" s="109">
        <v>1.9</v>
      </c>
    </row>
    <row r="30" spans="1:8">
      <c r="A30" s="19" t="s">
        <v>19</v>
      </c>
      <c r="B30" s="54" t="s">
        <v>32</v>
      </c>
      <c r="C30" s="109">
        <v>2</v>
      </c>
      <c r="D30" s="132" t="s">
        <v>259</v>
      </c>
      <c r="E30" s="109" t="s">
        <v>34</v>
      </c>
      <c r="F30" s="129" t="s">
        <v>32</v>
      </c>
      <c r="G30" s="136">
        <v>25.72</v>
      </c>
      <c r="H30" s="109">
        <v>1.9</v>
      </c>
    </row>
    <row r="31" spans="1:8">
      <c r="A31" s="19" t="s">
        <v>19</v>
      </c>
      <c r="B31" s="54" t="s">
        <v>32</v>
      </c>
      <c r="C31" s="109">
        <v>3</v>
      </c>
      <c r="D31" s="132" t="s">
        <v>243</v>
      </c>
      <c r="E31" s="109" t="s">
        <v>34</v>
      </c>
      <c r="F31" s="129" t="s">
        <v>32</v>
      </c>
      <c r="G31" s="109">
        <v>25.84</v>
      </c>
      <c r="H31" s="109">
        <v>1.9</v>
      </c>
    </row>
    <row r="32" spans="1:8">
      <c r="A32" s="19" t="s">
        <v>19</v>
      </c>
      <c r="B32" s="54" t="s">
        <v>32</v>
      </c>
      <c r="C32" s="109">
        <v>4</v>
      </c>
      <c r="D32" s="278" t="s">
        <v>186</v>
      </c>
      <c r="E32" s="109" t="s">
        <v>37</v>
      </c>
      <c r="F32" s="129" t="s">
        <v>32</v>
      </c>
      <c r="G32" s="109">
        <v>28.67</v>
      </c>
      <c r="H32" s="109">
        <v>1.9</v>
      </c>
    </row>
    <row r="33" spans="1:8">
      <c r="A33" s="19" t="s">
        <v>19</v>
      </c>
      <c r="B33" s="54" t="s">
        <v>82</v>
      </c>
      <c r="C33" s="109">
        <v>1</v>
      </c>
      <c r="D33" s="132" t="s">
        <v>260</v>
      </c>
      <c r="E33" s="109" t="s">
        <v>34</v>
      </c>
      <c r="F33" s="129" t="s">
        <v>28</v>
      </c>
      <c r="G33" s="275" t="s">
        <v>508</v>
      </c>
      <c r="H33" s="109"/>
    </row>
    <row r="34" spans="1:8">
      <c r="A34" s="19" t="s">
        <v>19</v>
      </c>
      <c r="B34" s="54" t="s">
        <v>82</v>
      </c>
      <c r="C34" s="109">
        <v>2</v>
      </c>
      <c r="D34" s="132" t="s">
        <v>254</v>
      </c>
      <c r="E34" s="109" t="s">
        <v>34</v>
      </c>
      <c r="F34" s="129" t="s">
        <v>28</v>
      </c>
      <c r="G34" s="275" t="s">
        <v>508</v>
      </c>
      <c r="H34" s="109"/>
    </row>
    <row r="35" spans="1:8">
      <c r="A35" s="19" t="s">
        <v>19</v>
      </c>
      <c r="B35" s="54" t="s">
        <v>82</v>
      </c>
      <c r="C35" s="109">
        <v>3</v>
      </c>
      <c r="D35" s="137" t="s">
        <v>306</v>
      </c>
      <c r="E35" s="129" t="s">
        <v>35</v>
      </c>
      <c r="F35" s="129" t="s">
        <v>28</v>
      </c>
      <c r="G35" s="275" t="s">
        <v>508</v>
      </c>
      <c r="H35" s="109"/>
    </row>
    <row r="36" spans="1:8">
      <c r="A36" s="19" t="s">
        <v>19</v>
      </c>
      <c r="B36" s="54" t="s">
        <v>82</v>
      </c>
      <c r="C36" s="109">
        <v>4</v>
      </c>
      <c r="D36" s="132" t="s">
        <v>245</v>
      </c>
      <c r="E36" s="109" t="s">
        <v>34</v>
      </c>
      <c r="F36" s="129" t="s">
        <v>28</v>
      </c>
      <c r="G36" s="275" t="s">
        <v>508</v>
      </c>
      <c r="H36" s="109"/>
    </row>
    <row r="37" spans="1:8">
      <c r="A37" s="19" t="s">
        <v>19</v>
      </c>
      <c r="B37" s="54" t="s">
        <v>82</v>
      </c>
      <c r="C37" s="109">
        <v>5</v>
      </c>
      <c r="D37" s="131" t="s">
        <v>357</v>
      </c>
      <c r="E37" s="109" t="s">
        <v>64</v>
      </c>
      <c r="F37" s="129" t="s">
        <v>28</v>
      </c>
      <c r="G37" s="275" t="s">
        <v>508</v>
      </c>
      <c r="H37" s="109"/>
    </row>
    <row r="38" spans="1:8">
      <c r="A38" s="19" t="s">
        <v>19</v>
      </c>
      <c r="B38" s="54" t="s">
        <v>82</v>
      </c>
      <c r="C38" s="109">
        <v>6</v>
      </c>
      <c r="D38" s="131" t="s">
        <v>358</v>
      </c>
      <c r="E38" s="109" t="s">
        <v>64</v>
      </c>
      <c r="F38" s="129" t="s">
        <v>28</v>
      </c>
      <c r="G38" s="275" t="s">
        <v>508</v>
      </c>
      <c r="H38" s="109"/>
    </row>
    <row r="39" spans="1:8">
      <c r="A39" s="19" t="s">
        <v>19</v>
      </c>
      <c r="B39" s="54" t="s">
        <v>122</v>
      </c>
      <c r="C39" s="109">
        <v>1</v>
      </c>
      <c r="D39" s="279" t="s">
        <v>139</v>
      </c>
      <c r="E39" s="129" t="s">
        <v>388</v>
      </c>
      <c r="F39" s="129" t="s">
        <v>30</v>
      </c>
      <c r="G39" s="109">
        <v>25.43</v>
      </c>
      <c r="H39" s="129" t="s">
        <v>443</v>
      </c>
    </row>
    <row r="40" spans="1:8">
      <c r="A40" s="19" t="s">
        <v>19</v>
      </c>
      <c r="B40" s="54" t="s">
        <v>122</v>
      </c>
      <c r="C40" s="109">
        <v>2</v>
      </c>
      <c r="D40" s="129" t="s">
        <v>261</v>
      </c>
      <c r="E40" s="109" t="s">
        <v>34</v>
      </c>
      <c r="F40" s="129" t="s">
        <v>30</v>
      </c>
      <c r="G40" s="109">
        <v>26.33</v>
      </c>
      <c r="H40" s="129" t="s">
        <v>443</v>
      </c>
    </row>
    <row r="41" spans="1:8">
      <c r="A41" s="19" t="s">
        <v>19</v>
      </c>
      <c r="B41" s="54" t="s">
        <v>122</v>
      </c>
      <c r="C41" s="109">
        <v>3</v>
      </c>
      <c r="D41" s="135" t="s">
        <v>274</v>
      </c>
      <c r="E41" s="129" t="s">
        <v>35</v>
      </c>
      <c r="F41" s="129" t="s">
        <v>30</v>
      </c>
      <c r="G41" s="136">
        <v>26.7</v>
      </c>
      <c r="H41" s="129" t="s">
        <v>443</v>
      </c>
    </row>
    <row r="42" spans="1:8">
      <c r="A42" s="19" t="s">
        <v>19</v>
      </c>
      <c r="B42" s="54" t="s">
        <v>122</v>
      </c>
      <c r="C42" s="109">
        <v>4</v>
      </c>
      <c r="D42" s="137" t="s">
        <v>307</v>
      </c>
      <c r="E42" s="129" t="s">
        <v>35</v>
      </c>
      <c r="F42" s="129" t="s">
        <v>30</v>
      </c>
      <c r="G42" s="129" t="s">
        <v>503</v>
      </c>
      <c r="H42" s="129" t="s">
        <v>443</v>
      </c>
    </row>
    <row r="43" spans="1:8">
      <c r="A43" s="19" t="s">
        <v>19</v>
      </c>
      <c r="B43" s="54" t="s">
        <v>122</v>
      </c>
      <c r="C43" s="109">
        <v>5</v>
      </c>
      <c r="D43" s="131" t="s">
        <v>178</v>
      </c>
      <c r="E43" s="109" t="s">
        <v>37</v>
      </c>
      <c r="F43" s="129" t="s">
        <v>30</v>
      </c>
      <c r="G43" s="109">
        <v>27.83</v>
      </c>
      <c r="H43" s="129" t="s">
        <v>443</v>
      </c>
    </row>
    <row r="44" spans="1:8">
      <c r="A44" s="19" t="s">
        <v>19</v>
      </c>
      <c r="B44" s="54" t="s">
        <v>122</v>
      </c>
      <c r="C44" s="109">
        <v>6</v>
      </c>
      <c r="D44" s="127" t="s">
        <v>206</v>
      </c>
      <c r="E44" s="129" t="s">
        <v>372</v>
      </c>
      <c r="F44" s="129" t="s">
        <v>30</v>
      </c>
      <c r="G44" s="136">
        <v>28.54</v>
      </c>
      <c r="H44" s="129" t="s">
        <v>443</v>
      </c>
    </row>
    <row r="45" spans="1:8">
      <c r="A45" s="19" t="s">
        <v>19</v>
      </c>
      <c r="B45" s="54" t="s">
        <v>123</v>
      </c>
      <c r="C45" s="109">
        <v>1</v>
      </c>
      <c r="D45" s="135" t="s">
        <v>501</v>
      </c>
      <c r="E45" s="129" t="s">
        <v>35</v>
      </c>
      <c r="F45" s="129" t="s">
        <v>30</v>
      </c>
      <c r="G45" s="109">
        <v>24.34</v>
      </c>
      <c r="H45" s="109">
        <v>2.8</v>
      </c>
    </row>
    <row r="46" spans="1:8">
      <c r="A46" s="19" t="s">
        <v>19</v>
      </c>
      <c r="B46" s="54" t="s">
        <v>123</v>
      </c>
      <c r="C46" s="109">
        <v>2</v>
      </c>
      <c r="D46" s="135" t="s">
        <v>308</v>
      </c>
      <c r="E46" s="129" t="s">
        <v>35</v>
      </c>
      <c r="F46" s="129" t="s">
        <v>30</v>
      </c>
      <c r="G46" s="109">
        <v>27.53</v>
      </c>
      <c r="H46" s="109">
        <v>2.8</v>
      </c>
    </row>
    <row r="47" spans="1:8">
      <c r="A47" s="19" t="s">
        <v>19</v>
      </c>
      <c r="B47" s="54" t="s">
        <v>123</v>
      </c>
      <c r="C47" s="109">
        <v>3</v>
      </c>
      <c r="D47" s="128" t="s">
        <v>140</v>
      </c>
      <c r="E47" s="129" t="s">
        <v>388</v>
      </c>
      <c r="F47" s="129" t="s">
        <v>30</v>
      </c>
      <c r="G47" s="129" t="s">
        <v>503</v>
      </c>
      <c r="H47" s="109">
        <v>2.8</v>
      </c>
    </row>
    <row r="48" spans="1:8">
      <c r="A48" s="19" t="s">
        <v>19</v>
      </c>
      <c r="B48" s="54" t="s">
        <v>123</v>
      </c>
      <c r="C48" s="109">
        <v>4</v>
      </c>
      <c r="D48" s="135" t="s">
        <v>502</v>
      </c>
      <c r="E48" s="129" t="s">
        <v>35</v>
      </c>
      <c r="F48" s="129" t="s">
        <v>30</v>
      </c>
      <c r="G48" s="109">
        <v>29.25</v>
      </c>
      <c r="H48" s="109">
        <v>2.8</v>
      </c>
    </row>
    <row r="49" spans="1:8">
      <c r="A49" s="19" t="s">
        <v>19</v>
      </c>
      <c r="B49" s="54" t="s">
        <v>123</v>
      </c>
      <c r="C49" s="109">
        <v>5</v>
      </c>
      <c r="D49" s="127" t="s">
        <v>207</v>
      </c>
      <c r="E49" s="109" t="s">
        <v>37</v>
      </c>
      <c r="F49" s="129" t="s">
        <v>30</v>
      </c>
      <c r="G49" s="109">
        <v>30.75</v>
      </c>
      <c r="H49" s="109">
        <v>2.8</v>
      </c>
    </row>
    <row r="50" spans="1:8">
      <c r="A50" s="19" t="s">
        <v>19</v>
      </c>
      <c r="B50" s="54" t="s">
        <v>81</v>
      </c>
      <c r="C50" s="109">
        <v>1</v>
      </c>
      <c r="D50" s="137" t="s">
        <v>309</v>
      </c>
      <c r="E50" s="129" t="s">
        <v>35</v>
      </c>
      <c r="F50" s="129" t="s">
        <v>33</v>
      </c>
      <c r="G50" s="109">
        <v>27.55</v>
      </c>
      <c r="H50" s="129" t="s">
        <v>443</v>
      </c>
    </row>
    <row r="51" spans="1:8">
      <c r="A51" s="19" t="s">
        <v>19</v>
      </c>
      <c r="B51" s="54" t="s">
        <v>81</v>
      </c>
      <c r="C51" s="109">
        <v>2</v>
      </c>
      <c r="D51" s="129" t="s">
        <v>262</v>
      </c>
      <c r="E51" s="109" t="s">
        <v>34</v>
      </c>
      <c r="F51" s="129" t="s">
        <v>33</v>
      </c>
      <c r="G51" s="109">
        <v>28.57</v>
      </c>
      <c r="H51" s="129" t="s">
        <v>443</v>
      </c>
    </row>
    <row r="52" spans="1:8">
      <c r="A52" s="19" t="s">
        <v>19</v>
      </c>
      <c r="B52" s="54" t="s">
        <v>81</v>
      </c>
      <c r="C52" s="109">
        <v>3</v>
      </c>
      <c r="D52" s="131" t="s">
        <v>359</v>
      </c>
      <c r="E52" s="109" t="s">
        <v>64</v>
      </c>
      <c r="F52" s="129" t="s">
        <v>33</v>
      </c>
      <c r="G52" s="136">
        <v>29.9</v>
      </c>
      <c r="H52" s="129" t="s">
        <v>443</v>
      </c>
    </row>
    <row r="53" spans="1:8">
      <c r="A53" s="19" t="s">
        <v>19</v>
      </c>
      <c r="B53" s="54" t="s">
        <v>81</v>
      </c>
      <c r="C53" s="109">
        <v>4</v>
      </c>
      <c r="D53" s="278" t="s">
        <v>167</v>
      </c>
      <c r="E53" s="109" t="s">
        <v>37</v>
      </c>
      <c r="F53" s="129" t="s">
        <v>33</v>
      </c>
      <c r="G53" s="109">
        <v>30.53</v>
      </c>
      <c r="H53" s="129" t="s">
        <v>443</v>
      </c>
    </row>
    <row r="54" spans="1:8">
      <c r="A54" s="19" t="s">
        <v>19</v>
      </c>
      <c r="B54" s="54" t="s">
        <v>81</v>
      </c>
      <c r="C54" s="109">
        <v>5</v>
      </c>
      <c r="D54" s="137" t="s">
        <v>355</v>
      </c>
      <c r="E54" s="129" t="s">
        <v>35</v>
      </c>
      <c r="F54" s="129" t="s">
        <v>33</v>
      </c>
      <c r="G54" s="109">
        <v>30.96</v>
      </c>
      <c r="H54" s="129" t="s">
        <v>443</v>
      </c>
    </row>
    <row r="55" spans="1:8">
      <c r="A55" s="19" t="s">
        <v>19</v>
      </c>
      <c r="B55" s="54" t="s">
        <v>81</v>
      </c>
      <c r="C55" s="109">
        <v>6</v>
      </c>
      <c r="D55" s="131" t="s">
        <v>233</v>
      </c>
      <c r="E55" s="109" t="s">
        <v>387</v>
      </c>
      <c r="F55" s="129" t="s">
        <v>33</v>
      </c>
      <c r="G55" s="109">
        <v>31.72</v>
      </c>
      <c r="H55" s="129" t="s">
        <v>443</v>
      </c>
    </row>
    <row r="56" spans="1:8">
      <c r="A56" s="19" t="s">
        <v>19</v>
      </c>
      <c r="B56" s="54" t="s">
        <v>80</v>
      </c>
      <c r="C56" s="109">
        <v>1</v>
      </c>
      <c r="D56" s="135" t="s">
        <v>310</v>
      </c>
      <c r="E56" s="129" t="s">
        <v>35</v>
      </c>
      <c r="F56" s="129" t="s">
        <v>33</v>
      </c>
      <c r="G56" s="109">
        <v>28.08</v>
      </c>
      <c r="H56" s="129" t="s">
        <v>443</v>
      </c>
    </row>
    <row r="57" spans="1:8">
      <c r="A57" s="19" t="s">
        <v>19</v>
      </c>
      <c r="B57" s="54" t="s">
        <v>80</v>
      </c>
      <c r="C57" s="109">
        <v>2</v>
      </c>
      <c r="D57" s="129" t="s">
        <v>263</v>
      </c>
      <c r="E57" s="109" t="s">
        <v>34</v>
      </c>
      <c r="F57" s="129" t="s">
        <v>33</v>
      </c>
      <c r="G57" s="109">
        <v>29.17</v>
      </c>
      <c r="H57" s="129" t="s">
        <v>443</v>
      </c>
    </row>
    <row r="58" spans="1:8">
      <c r="A58" s="19" t="s">
        <v>19</v>
      </c>
      <c r="B58" s="54" t="s">
        <v>80</v>
      </c>
      <c r="C58" s="109">
        <v>3</v>
      </c>
      <c r="D58" s="137" t="s">
        <v>353</v>
      </c>
      <c r="E58" s="129" t="s">
        <v>35</v>
      </c>
      <c r="F58" s="129" t="s">
        <v>33</v>
      </c>
      <c r="G58" s="109">
        <v>31.32</v>
      </c>
      <c r="H58" s="129" t="s">
        <v>443</v>
      </c>
    </row>
    <row r="59" spans="1:8">
      <c r="A59" s="19" t="s">
        <v>19</v>
      </c>
      <c r="B59" s="54" t="s">
        <v>80</v>
      </c>
      <c r="C59" s="109">
        <v>4</v>
      </c>
      <c r="D59" s="128" t="s">
        <v>151</v>
      </c>
      <c r="E59" s="109" t="s">
        <v>578</v>
      </c>
      <c r="F59" s="129" t="s">
        <v>33</v>
      </c>
      <c r="G59" s="109">
        <v>31.63</v>
      </c>
      <c r="H59" s="129" t="s">
        <v>443</v>
      </c>
    </row>
    <row r="60" spans="1:8">
      <c r="A60" s="19" t="s">
        <v>19</v>
      </c>
      <c r="B60" s="54" t="s">
        <v>80</v>
      </c>
      <c r="C60" s="109">
        <v>5</v>
      </c>
      <c r="D60" s="131" t="s">
        <v>187</v>
      </c>
      <c r="E60" s="109" t="s">
        <v>37</v>
      </c>
      <c r="F60" s="129" t="s">
        <v>33</v>
      </c>
      <c r="G60" s="109">
        <v>31.86</v>
      </c>
      <c r="H60" s="129" t="s">
        <v>443</v>
      </c>
    </row>
    <row r="61" spans="1:8">
      <c r="A61" s="19" t="s">
        <v>19</v>
      </c>
      <c r="B61" s="54" t="s">
        <v>80</v>
      </c>
      <c r="C61" s="109">
        <v>6</v>
      </c>
      <c r="D61" s="127" t="s">
        <v>354</v>
      </c>
      <c r="E61" s="129" t="s">
        <v>35</v>
      </c>
      <c r="F61" s="129" t="s">
        <v>33</v>
      </c>
      <c r="G61" s="136">
        <v>34.549999999999997</v>
      </c>
      <c r="H61" s="129" t="s">
        <v>443</v>
      </c>
    </row>
    <row r="62" spans="1:8">
      <c r="A62" s="19" t="s">
        <v>19</v>
      </c>
      <c r="B62" s="54" t="s">
        <v>80</v>
      </c>
      <c r="C62" s="109">
        <v>7</v>
      </c>
      <c r="D62" s="131" t="s">
        <v>366</v>
      </c>
      <c r="E62" s="109" t="s">
        <v>64</v>
      </c>
      <c r="F62" s="129" t="s">
        <v>33</v>
      </c>
      <c r="G62" s="136">
        <v>36.479999999999997</v>
      </c>
      <c r="H62" s="129" t="s">
        <v>443</v>
      </c>
    </row>
    <row r="63" spans="1:8">
      <c r="A63" s="19" t="s">
        <v>19</v>
      </c>
      <c r="B63" s="54" t="s">
        <v>99</v>
      </c>
      <c r="C63" s="109">
        <v>1</v>
      </c>
      <c r="D63" s="132" t="s">
        <v>265</v>
      </c>
      <c r="E63" s="109" t="s">
        <v>34</v>
      </c>
      <c r="F63" s="129" t="s">
        <v>26</v>
      </c>
      <c r="G63" s="136">
        <v>29.53</v>
      </c>
      <c r="H63" s="109">
        <v>2.2999999999999998</v>
      </c>
    </row>
    <row r="64" spans="1:8">
      <c r="A64" s="19" t="s">
        <v>19</v>
      </c>
      <c r="B64" s="54" t="s">
        <v>99</v>
      </c>
      <c r="C64" s="109">
        <v>2</v>
      </c>
      <c r="D64" s="135" t="s">
        <v>312</v>
      </c>
      <c r="E64" s="129" t="s">
        <v>35</v>
      </c>
      <c r="F64" s="129" t="s">
        <v>26</v>
      </c>
      <c r="G64" s="136">
        <v>29.63</v>
      </c>
      <c r="H64" s="109">
        <v>2.2999999999999998</v>
      </c>
    </row>
    <row r="65" spans="1:8">
      <c r="A65" s="19" t="s">
        <v>19</v>
      </c>
      <c r="B65" s="54" t="s">
        <v>99</v>
      </c>
      <c r="C65" s="109">
        <v>3</v>
      </c>
      <c r="D65" s="132" t="s">
        <v>264</v>
      </c>
      <c r="E65" s="109" t="s">
        <v>34</v>
      </c>
      <c r="F65" s="129" t="s">
        <v>26</v>
      </c>
      <c r="G65" s="109">
        <v>30.13</v>
      </c>
      <c r="H65" s="109">
        <v>2.2999999999999998</v>
      </c>
    </row>
    <row r="66" spans="1:8">
      <c r="A66" s="19" t="s">
        <v>19</v>
      </c>
      <c r="B66" s="54" t="s">
        <v>99</v>
      </c>
      <c r="C66" s="109">
        <v>4</v>
      </c>
      <c r="D66" s="137" t="s">
        <v>311</v>
      </c>
      <c r="E66" s="129" t="s">
        <v>35</v>
      </c>
      <c r="F66" s="129" t="s">
        <v>26</v>
      </c>
      <c r="G66" s="109">
        <v>30.31</v>
      </c>
      <c r="H66" s="109">
        <v>2.2999999999999998</v>
      </c>
    </row>
    <row r="67" spans="1:8">
      <c r="A67" s="19" t="s">
        <v>19</v>
      </c>
      <c r="B67" s="54" t="s">
        <v>99</v>
      </c>
      <c r="C67" s="109">
        <v>5</v>
      </c>
      <c r="D67" s="131" t="s">
        <v>183</v>
      </c>
      <c r="E67" s="109" t="s">
        <v>37</v>
      </c>
      <c r="F67" s="129" t="s">
        <v>26</v>
      </c>
      <c r="G67" s="109">
        <v>31.46</v>
      </c>
      <c r="H67" s="109">
        <v>2.2999999999999998</v>
      </c>
    </row>
    <row r="68" spans="1:8">
      <c r="A68" s="19" t="s">
        <v>19</v>
      </c>
      <c r="B68" s="54" t="s">
        <v>99</v>
      </c>
      <c r="C68" s="109">
        <v>6</v>
      </c>
      <c r="D68" s="278" t="s">
        <v>182</v>
      </c>
      <c r="E68" s="109" t="s">
        <v>37</v>
      </c>
      <c r="F68" s="129" t="s">
        <v>26</v>
      </c>
      <c r="G68" s="109">
        <v>31.68</v>
      </c>
      <c r="H68" s="109">
        <v>2.2999999999999998</v>
      </c>
    </row>
    <row r="69" spans="1:8">
      <c r="A69" s="19" t="s">
        <v>19</v>
      </c>
      <c r="B69" s="54" t="s">
        <v>99</v>
      </c>
      <c r="C69" s="109">
        <v>7</v>
      </c>
      <c r="D69" s="279" t="s">
        <v>142</v>
      </c>
      <c r="E69" s="109" t="s">
        <v>136</v>
      </c>
      <c r="F69" s="129" t="s">
        <v>26</v>
      </c>
      <c r="G69" s="109">
        <v>32.97</v>
      </c>
      <c r="H69" s="109">
        <v>2.2999999999999998</v>
      </c>
    </row>
    <row r="70" spans="1:8">
      <c r="A70" s="19" t="s">
        <v>19</v>
      </c>
      <c r="B70" s="54" t="s">
        <v>79</v>
      </c>
      <c r="C70" s="109">
        <v>1</v>
      </c>
      <c r="D70" s="278" t="s">
        <v>188</v>
      </c>
      <c r="E70" s="109" t="s">
        <v>37</v>
      </c>
      <c r="F70" s="129" t="s">
        <v>24</v>
      </c>
      <c r="G70" s="136">
        <v>30.7</v>
      </c>
      <c r="H70" s="109">
        <v>1.5</v>
      </c>
    </row>
    <row r="71" spans="1:8">
      <c r="A71" s="19" t="s">
        <v>19</v>
      </c>
      <c r="B71" s="54" t="s">
        <v>79</v>
      </c>
      <c r="C71" s="109">
        <v>2</v>
      </c>
      <c r="D71" s="131" t="s">
        <v>361</v>
      </c>
      <c r="E71" s="109" t="s">
        <v>64</v>
      </c>
      <c r="F71" s="129" t="s">
        <v>24</v>
      </c>
      <c r="G71" s="136">
        <v>32.229999999999997</v>
      </c>
      <c r="H71" s="109">
        <v>1.5</v>
      </c>
    </row>
    <row r="72" spans="1:8">
      <c r="A72" s="19" t="s">
        <v>19</v>
      </c>
      <c r="B72" s="54" t="s">
        <v>79</v>
      </c>
      <c r="C72" s="109">
        <v>3</v>
      </c>
      <c r="D72" s="137" t="s">
        <v>313</v>
      </c>
      <c r="E72" s="129" t="s">
        <v>35</v>
      </c>
      <c r="F72" s="129" t="s">
        <v>24</v>
      </c>
      <c r="G72" s="109">
        <v>32.51</v>
      </c>
      <c r="H72" s="109">
        <v>1.5</v>
      </c>
    </row>
    <row r="73" spans="1:8">
      <c r="A73" s="19" t="s">
        <v>19</v>
      </c>
      <c r="B73" s="54" t="s">
        <v>79</v>
      </c>
      <c r="C73" s="109">
        <v>4</v>
      </c>
      <c r="D73" s="279" t="s">
        <v>153</v>
      </c>
      <c r="E73" s="109" t="s">
        <v>388</v>
      </c>
      <c r="F73" s="129" t="s">
        <v>24</v>
      </c>
      <c r="G73" s="109">
        <v>36.17</v>
      </c>
      <c r="H73" s="109">
        <v>1.5</v>
      </c>
    </row>
    <row r="74" spans="1:8">
      <c r="A74" s="19" t="s">
        <v>19</v>
      </c>
      <c r="B74" s="54" t="s">
        <v>79</v>
      </c>
      <c r="C74" s="109">
        <v>5</v>
      </c>
      <c r="D74" s="131" t="s">
        <v>234</v>
      </c>
      <c r="E74" s="109" t="s">
        <v>387</v>
      </c>
      <c r="F74" s="129" t="s">
        <v>24</v>
      </c>
      <c r="G74" s="109">
        <v>36.19</v>
      </c>
      <c r="H74" s="109">
        <v>1.5</v>
      </c>
    </row>
    <row r="75" spans="1:8">
      <c r="A75" s="19" t="s">
        <v>19</v>
      </c>
      <c r="B75" s="54" t="s">
        <v>79</v>
      </c>
      <c r="C75" s="109">
        <v>6</v>
      </c>
      <c r="D75" s="132" t="s">
        <v>256</v>
      </c>
      <c r="E75" s="109" t="s">
        <v>34</v>
      </c>
      <c r="F75" s="129" t="s">
        <v>24</v>
      </c>
      <c r="G75" s="109">
        <v>41.85</v>
      </c>
      <c r="H75" s="109">
        <v>1.5</v>
      </c>
    </row>
    <row r="76" spans="1:8">
      <c r="A76" s="19" t="s">
        <v>19</v>
      </c>
      <c r="B76" s="54" t="s">
        <v>78</v>
      </c>
      <c r="C76" s="109">
        <v>1</v>
      </c>
      <c r="D76" s="127" t="s">
        <v>166</v>
      </c>
      <c r="E76" s="129" t="s">
        <v>372</v>
      </c>
      <c r="F76" s="129" t="s">
        <v>24</v>
      </c>
      <c r="G76" s="136">
        <v>32.79</v>
      </c>
      <c r="H76" s="129" t="s">
        <v>443</v>
      </c>
    </row>
    <row r="77" spans="1:8">
      <c r="A77" s="19" t="s">
        <v>19</v>
      </c>
      <c r="B77" s="54" t="s">
        <v>78</v>
      </c>
      <c r="C77" s="109">
        <v>2</v>
      </c>
      <c r="D77" s="135" t="s">
        <v>314</v>
      </c>
      <c r="E77" s="129" t="s">
        <v>35</v>
      </c>
      <c r="F77" s="129" t="s">
        <v>24</v>
      </c>
      <c r="G77" s="136">
        <v>34.86</v>
      </c>
      <c r="H77" s="129" t="s">
        <v>443</v>
      </c>
    </row>
    <row r="78" spans="1:8">
      <c r="A78" s="19" t="s">
        <v>19</v>
      </c>
      <c r="B78" s="54" t="s">
        <v>78</v>
      </c>
      <c r="C78" s="109">
        <v>3</v>
      </c>
      <c r="D78" s="276" t="s">
        <v>154</v>
      </c>
      <c r="E78" s="109" t="s">
        <v>388</v>
      </c>
      <c r="F78" s="129" t="s">
        <v>24</v>
      </c>
      <c r="G78" s="109">
        <v>36.44</v>
      </c>
      <c r="H78" s="129" t="s">
        <v>443</v>
      </c>
    </row>
    <row r="79" spans="1:8">
      <c r="A79" s="19" t="s">
        <v>19</v>
      </c>
      <c r="B79" s="54" t="s">
        <v>78</v>
      </c>
      <c r="C79" s="109">
        <v>4</v>
      </c>
      <c r="D79" s="128" t="s">
        <v>158</v>
      </c>
      <c r="E79" s="109" t="s">
        <v>388</v>
      </c>
      <c r="F79" s="129" t="s">
        <v>24</v>
      </c>
      <c r="G79" s="109">
        <v>36.92</v>
      </c>
      <c r="H79" s="129" t="s">
        <v>443</v>
      </c>
    </row>
    <row r="80" spans="1:8">
      <c r="A80" s="19" t="s">
        <v>19</v>
      </c>
      <c r="B80" s="54" t="s">
        <v>78</v>
      </c>
      <c r="C80" s="109">
        <v>5</v>
      </c>
      <c r="D80" s="131" t="s">
        <v>216</v>
      </c>
      <c r="E80" s="109" t="s">
        <v>387</v>
      </c>
      <c r="F80" s="129" t="s">
        <v>24</v>
      </c>
      <c r="G80" s="109">
        <v>41.14</v>
      </c>
      <c r="H80" s="129" t="s">
        <v>443</v>
      </c>
    </row>
    <row r="81" spans="1:8">
      <c r="A81" s="19" t="s">
        <v>19</v>
      </c>
      <c r="B81" s="54" t="s">
        <v>78</v>
      </c>
      <c r="C81" s="109">
        <v>6</v>
      </c>
      <c r="E81" s="134" t="s">
        <v>372</v>
      </c>
      <c r="F81" s="129" t="s">
        <v>24</v>
      </c>
      <c r="G81" s="109">
        <v>43.15</v>
      </c>
      <c r="H81" s="129" t="s">
        <v>443</v>
      </c>
    </row>
    <row r="82" spans="1:8">
      <c r="A82" s="19" t="s">
        <v>19</v>
      </c>
      <c r="B82" s="54" t="s">
        <v>77</v>
      </c>
      <c r="C82" s="109">
        <v>1</v>
      </c>
      <c r="D82" s="131" t="s">
        <v>184</v>
      </c>
      <c r="E82" s="109" t="s">
        <v>37</v>
      </c>
      <c r="F82" s="129" t="s">
        <v>27</v>
      </c>
      <c r="G82" s="136">
        <v>30.5</v>
      </c>
      <c r="H82" s="129" t="s">
        <v>443</v>
      </c>
    </row>
    <row r="83" spans="1:8">
      <c r="A83" s="19" t="s">
        <v>19</v>
      </c>
      <c r="B83" s="54" t="s">
        <v>77</v>
      </c>
      <c r="C83" s="109">
        <v>2</v>
      </c>
      <c r="D83" s="132" t="s">
        <v>251</v>
      </c>
      <c r="E83" s="109" t="s">
        <v>34</v>
      </c>
      <c r="F83" s="129" t="s">
        <v>27</v>
      </c>
      <c r="G83" s="109">
        <v>33.46</v>
      </c>
      <c r="H83" s="129" t="s">
        <v>443</v>
      </c>
    </row>
    <row r="84" spans="1:8">
      <c r="A84" s="19" t="s">
        <v>19</v>
      </c>
      <c r="B84" s="54" t="s">
        <v>77</v>
      </c>
      <c r="C84" s="109">
        <v>3</v>
      </c>
      <c r="D84" s="128" t="s">
        <v>156</v>
      </c>
      <c r="E84" s="109" t="s">
        <v>136</v>
      </c>
      <c r="F84" s="129" t="s">
        <v>27</v>
      </c>
      <c r="G84" s="109">
        <v>33.57</v>
      </c>
      <c r="H84" s="129" t="s">
        <v>443</v>
      </c>
    </row>
    <row r="85" spans="1:8">
      <c r="A85" s="19" t="s">
        <v>19</v>
      </c>
      <c r="B85" s="54" t="s">
        <v>77</v>
      </c>
      <c r="C85" s="109">
        <v>4</v>
      </c>
      <c r="D85" s="135" t="s">
        <v>315</v>
      </c>
      <c r="E85" s="129" t="s">
        <v>35</v>
      </c>
      <c r="F85" s="129" t="s">
        <v>27</v>
      </c>
      <c r="G85" s="109">
        <v>34.840000000000003</v>
      </c>
      <c r="H85" s="129" t="s">
        <v>443</v>
      </c>
    </row>
    <row r="86" spans="1:8">
      <c r="A86" s="19" t="s">
        <v>19</v>
      </c>
      <c r="B86" s="54" t="s">
        <v>77</v>
      </c>
      <c r="C86" s="109">
        <v>5</v>
      </c>
      <c r="D86" s="131" t="s">
        <v>235</v>
      </c>
      <c r="E86" s="109" t="s">
        <v>63</v>
      </c>
      <c r="F86" s="129" t="s">
        <v>27</v>
      </c>
      <c r="G86" s="109">
        <v>36.450000000000003</v>
      </c>
      <c r="H86" s="129" t="s">
        <v>443</v>
      </c>
    </row>
    <row r="87" spans="1:8">
      <c r="A87" s="19" t="s">
        <v>19</v>
      </c>
      <c r="B87" s="54" t="s">
        <v>77</v>
      </c>
      <c r="C87" s="109">
        <v>6</v>
      </c>
      <c r="D87" s="131" t="s">
        <v>236</v>
      </c>
      <c r="E87" s="129" t="s">
        <v>372</v>
      </c>
      <c r="F87" s="129" t="s">
        <v>27</v>
      </c>
      <c r="G87" s="109">
        <v>40.54</v>
      </c>
      <c r="H87" s="129" t="s">
        <v>443</v>
      </c>
    </row>
    <row r="88" spans="1:8">
      <c r="A88" s="19" t="s">
        <v>19</v>
      </c>
      <c r="B88" s="106" t="s">
        <v>76</v>
      </c>
      <c r="C88" s="109">
        <v>1</v>
      </c>
      <c r="D88" s="131" t="s">
        <v>172</v>
      </c>
      <c r="E88" s="109" t="s">
        <v>37</v>
      </c>
      <c r="F88" s="129" t="s">
        <v>27</v>
      </c>
      <c r="G88" s="109">
        <v>31.99</v>
      </c>
      <c r="H88" s="129" t="s">
        <v>443</v>
      </c>
    </row>
    <row r="89" spans="1:8">
      <c r="A89" s="19" t="s">
        <v>19</v>
      </c>
      <c r="B89" s="106" t="s">
        <v>76</v>
      </c>
      <c r="C89" s="109">
        <v>2</v>
      </c>
      <c r="D89" s="127" t="s">
        <v>352</v>
      </c>
      <c r="E89" s="129" t="s">
        <v>372</v>
      </c>
      <c r="F89" s="129" t="s">
        <v>27</v>
      </c>
      <c r="G89" s="136">
        <v>33.200000000000003</v>
      </c>
      <c r="H89" s="129" t="s">
        <v>443</v>
      </c>
    </row>
    <row r="90" spans="1:8">
      <c r="A90" s="19" t="s">
        <v>19</v>
      </c>
      <c r="B90" s="106" t="s">
        <v>76</v>
      </c>
      <c r="C90" s="109">
        <v>3</v>
      </c>
      <c r="D90" s="128" t="s">
        <v>147</v>
      </c>
      <c r="E90" s="129" t="s">
        <v>388</v>
      </c>
      <c r="F90" s="129" t="s">
        <v>27</v>
      </c>
      <c r="G90" s="109">
        <v>33.21</v>
      </c>
      <c r="H90" s="129" t="s">
        <v>443</v>
      </c>
    </row>
    <row r="91" spans="1:8">
      <c r="A91" s="19" t="s">
        <v>19</v>
      </c>
      <c r="B91" s="106" t="s">
        <v>76</v>
      </c>
      <c r="C91" s="109">
        <v>4</v>
      </c>
      <c r="D91" s="135" t="s">
        <v>316</v>
      </c>
      <c r="E91" s="129" t="s">
        <v>35</v>
      </c>
      <c r="F91" s="129" t="s">
        <v>27</v>
      </c>
      <c r="G91" s="109">
        <v>37.619999999999997</v>
      </c>
      <c r="H91" s="129" t="s">
        <v>443</v>
      </c>
    </row>
    <row r="92" spans="1:8">
      <c r="A92" s="19" t="s">
        <v>19</v>
      </c>
      <c r="B92" s="106" t="s">
        <v>76</v>
      </c>
      <c r="C92" s="109">
        <v>5</v>
      </c>
      <c r="D92" s="127" t="s">
        <v>155</v>
      </c>
      <c r="E92" s="129" t="s">
        <v>372</v>
      </c>
      <c r="F92" s="129" t="s">
        <v>27</v>
      </c>
      <c r="G92" s="109">
        <v>37.65</v>
      </c>
      <c r="H92" s="129" t="s">
        <v>443</v>
      </c>
    </row>
    <row r="93" spans="1:8">
      <c r="A93" s="19" t="s">
        <v>19</v>
      </c>
      <c r="B93" s="106" t="s">
        <v>76</v>
      </c>
      <c r="C93" s="109">
        <v>6</v>
      </c>
      <c r="D93" s="127" t="s">
        <v>201</v>
      </c>
      <c r="E93" s="129" t="s">
        <v>372</v>
      </c>
      <c r="F93" s="129" t="s">
        <v>27</v>
      </c>
      <c r="G93" s="109">
        <v>37.69</v>
      </c>
      <c r="H93" s="129" t="s">
        <v>443</v>
      </c>
    </row>
    <row r="94" spans="1:8">
      <c r="A94" s="19" t="s">
        <v>19</v>
      </c>
      <c r="B94" s="106" t="s">
        <v>76</v>
      </c>
      <c r="C94" s="109">
        <v>7</v>
      </c>
      <c r="D94" s="132" t="s">
        <v>252</v>
      </c>
      <c r="E94" s="109" t="s">
        <v>34</v>
      </c>
      <c r="F94" s="129" t="s">
        <v>27</v>
      </c>
      <c r="G94" s="109">
        <v>42.52</v>
      </c>
      <c r="H94" s="129" t="s">
        <v>443</v>
      </c>
    </row>
    <row r="95" spans="1:8">
      <c r="A95" s="19" t="s">
        <v>19</v>
      </c>
      <c r="B95" s="2" t="s">
        <v>75</v>
      </c>
      <c r="C95" s="109">
        <v>1</v>
      </c>
      <c r="D95" s="135" t="s">
        <v>317</v>
      </c>
      <c r="E95" s="129" t="s">
        <v>35</v>
      </c>
      <c r="F95" s="129" t="s">
        <v>25</v>
      </c>
      <c r="G95" s="109">
        <v>32.15</v>
      </c>
      <c r="H95" s="129" t="s">
        <v>443</v>
      </c>
    </row>
    <row r="96" spans="1:8">
      <c r="A96" s="19" t="s">
        <v>19</v>
      </c>
      <c r="B96" s="2" t="s">
        <v>75</v>
      </c>
      <c r="C96" s="109">
        <v>2</v>
      </c>
      <c r="D96" s="131" t="s">
        <v>190</v>
      </c>
      <c r="E96" s="109" t="s">
        <v>37</v>
      </c>
      <c r="F96" s="129" t="s">
        <v>25</v>
      </c>
      <c r="G96" s="109">
        <v>33.979999999999997</v>
      </c>
      <c r="H96" s="129" t="s">
        <v>443</v>
      </c>
    </row>
    <row r="97" spans="1:8">
      <c r="A97" s="19" t="s">
        <v>19</v>
      </c>
      <c r="B97" s="2" t="s">
        <v>75</v>
      </c>
      <c r="C97" s="109">
        <v>3</v>
      </c>
      <c r="D97" s="129" t="s">
        <v>249</v>
      </c>
      <c r="E97" s="109" t="s">
        <v>34</v>
      </c>
      <c r="F97" s="129" t="s">
        <v>25</v>
      </c>
      <c r="G97" s="136">
        <v>34.5</v>
      </c>
      <c r="H97" s="129" t="s">
        <v>443</v>
      </c>
    </row>
    <row r="98" spans="1:8">
      <c r="A98" s="19" t="s">
        <v>19</v>
      </c>
      <c r="B98" s="2" t="s">
        <v>75</v>
      </c>
      <c r="C98" s="109">
        <v>4</v>
      </c>
      <c r="D98" s="128" t="s">
        <v>146</v>
      </c>
      <c r="E98" s="129" t="s">
        <v>388</v>
      </c>
      <c r="F98" s="129" t="s">
        <v>25</v>
      </c>
      <c r="G98" s="109">
        <v>35.49</v>
      </c>
      <c r="H98" s="129" t="s">
        <v>443</v>
      </c>
    </row>
    <row r="99" spans="1:8">
      <c r="A99" s="19" t="s">
        <v>19</v>
      </c>
      <c r="B99" s="2" t="s">
        <v>75</v>
      </c>
      <c r="C99" s="109">
        <v>5</v>
      </c>
      <c r="D99" s="131" t="s">
        <v>367</v>
      </c>
      <c r="E99" s="109" t="s">
        <v>64</v>
      </c>
      <c r="F99" s="129" t="s">
        <v>25</v>
      </c>
      <c r="G99" s="136">
        <v>35.99</v>
      </c>
      <c r="H99" s="129" t="s">
        <v>443</v>
      </c>
    </row>
    <row r="100" spans="1:8">
      <c r="A100" s="19" t="s">
        <v>19</v>
      </c>
      <c r="B100" s="2" t="s">
        <v>74</v>
      </c>
      <c r="C100" s="109">
        <v>1</v>
      </c>
      <c r="D100" s="135" t="s">
        <v>318</v>
      </c>
      <c r="E100" s="129" t="s">
        <v>35</v>
      </c>
      <c r="F100" s="129" t="s">
        <v>25</v>
      </c>
      <c r="G100" s="136">
        <v>33.270000000000003</v>
      </c>
      <c r="H100" s="109">
        <v>3.1</v>
      </c>
    </row>
    <row r="101" spans="1:8">
      <c r="A101" s="19" t="s">
        <v>19</v>
      </c>
      <c r="B101" s="2" t="s">
        <v>74</v>
      </c>
      <c r="C101" s="109">
        <v>2</v>
      </c>
      <c r="D101" s="127" t="s">
        <v>341</v>
      </c>
      <c r="E101" s="129" t="s">
        <v>35</v>
      </c>
      <c r="F101" s="129" t="s">
        <v>25</v>
      </c>
      <c r="G101" s="109">
        <v>33.93</v>
      </c>
      <c r="H101" s="109">
        <v>3.1</v>
      </c>
    </row>
    <row r="102" spans="1:8">
      <c r="A102" s="19" t="s">
        <v>19</v>
      </c>
      <c r="B102" s="2" t="s">
        <v>74</v>
      </c>
      <c r="C102" s="109">
        <v>3</v>
      </c>
      <c r="D102" s="132" t="s">
        <v>257</v>
      </c>
      <c r="E102" s="109" t="s">
        <v>34</v>
      </c>
      <c r="F102" s="129" t="s">
        <v>25</v>
      </c>
      <c r="G102" s="109">
        <v>33.979999999999997</v>
      </c>
      <c r="H102" s="109">
        <v>3.1</v>
      </c>
    </row>
    <row r="103" spans="1:8">
      <c r="A103" s="19" t="s">
        <v>19</v>
      </c>
      <c r="B103" s="2" t="s">
        <v>74</v>
      </c>
      <c r="C103" s="109">
        <v>4</v>
      </c>
      <c r="D103" s="131" t="s">
        <v>185</v>
      </c>
      <c r="E103" s="109" t="s">
        <v>37</v>
      </c>
      <c r="F103" s="129" t="s">
        <v>25</v>
      </c>
      <c r="G103" s="109">
        <v>36.74</v>
      </c>
      <c r="H103" s="109">
        <v>3.1</v>
      </c>
    </row>
    <row r="104" spans="1:8">
      <c r="A104" s="19" t="s">
        <v>19</v>
      </c>
      <c r="B104" s="2" t="s">
        <v>74</v>
      </c>
      <c r="C104" s="109">
        <v>5</v>
      </c>
      <c r="D104" s="127" t="s">
        <v>203</v>
      </c>
      <c r="E104" s="129" t="s">
        <v>372</v>
      </c>
      <c r="F104" s="129" t="s">
        <v>25</v>
      </c>
      <c r="G104" s="109">
        <v>42.48</v>
      </c>
      <c r="H104" s="109">
        <v>3.1</v>
      </c>
    </row>
    <row r="105" spans="1:8">
      <c r="A105" s="19" t="s">
        <v>19</v>
      </c>
      <c r="B105" s="2" t="s">
        <v>74</v>
      </c>
      <c r="C105" s="109">
        <v>6</v>
      </c>
      <c r="D105" s="131" t="s">
        <v>363</v>
      </c>
      <c r="E105" s="109" t="s">
        <v>64</v>
      </c>
      <c r="F105" s="129" t="s">
        <v>25</v>
      </c>
      <c r="G105" s="136">
        <v>46.32</v>
      </c>
      <c r="H105" s="109">
        <v>3.1</v>
      </c>
    </row>
    <row r="106" spans="1:8">
      <c r="A106" s="19" t="s">
        <v>18</v>
      </c>
      <c r="B106" s="2" t="s">
        <v>97</v>
      </c>
      <c r="C106" s="109">
        <v>1</v>
      </c>
      <c r="D106" s="131" t="s">
        <v>219</v>
      </c>
      <c r="E106" s="134" t="s">
        <v>63</v>
      </c>
      <c r="F106" s="139" t="s">
        <v>31</v>
      </c>
      <c r="G106" s="140" t="s">
        <v>535</v>
      </c>
    </row>
    <row r="107" spans="1:8">
      <c r="A107" s="19" t="s">
        <v>18</v>
      </c>
      <c r="B107" s="2" t="s">
        <v>97</v>
      </c>
      <c r="C107" s="109">
        <v>2</v>
      </c>
      <c r="D107" s="132" t="s">
        <v>242</v>
      </c>
      <c r="E107" s="109" t="s">
        <v>34</v>
      </c>
      <c r="F107" s="129" t="s">
        <v>31</v>
      </c>
      <c r="G107" s="140" t="s">
        <v>536</v>
      </c>
    </row>
    <row r="108" spans="1:8">
      <c r="A108" s="19" t="s">
        <v>18</v>
      </c>
      <c r="B108" s="2" t="s">
        <v>97</v>
      </c>
      <c r="C108" s="109">
        <v>3</v>
      </c>
      <c r="D108" s="135" t="s">
        <v>287</v>
      </c>
      <c r="E108" s="109" t="s">
        <v>35</v>
      </c>
      <c r="F108" s="129" t="s">
        <v>31</v>
      </c>
      <c r="G108" s="140" t="s">
        <v>537</v>
      </c>
    </row>
    <row r="109" spans="1:8">
      <c r="A109" s="19" t="s">
        <v>18</v>
      </c>
      <c r="B109" s="2" t="s">
        <v>97</v>
      </c>
      <c r="C109" s="109">
        <v>4</v>
      </c>
      <c r="D109" s="131" t="s">
        <v>365</v>
      </c>
      <c r="E109" s="109" t="s">
        <v>64</v>
      </c>
      <c r="F109" s="109" t="s">
        <v>31</v>
      </c>
      <c r="G109" s="140" t="s">
        <v>538</v>
      </c>
    </row>
    <row r="110" spans="1:8">
      <c r="A110" s="19" t="s">
        <v>18</v>
      </c>
      <c r="B110" s="2" t="s">
        <v>97</v>
      </c>
      <c r="C110" s="109">
        <v>5</v>
      </c>
      <c r="D110" s="131" t="s">
        <v>173</v>
      </c>
      <c r="E110" s="109" t="s">
        <v>37</v>
      </c>
      <c r="F110" s="129" t="s">
        <v>31</v>
      </c>
      <c r="G110" s="140" t="s">
        <v>539</v>
      </c>
    </row>
    <row r="111" spans="1:8">
      <c r="A111" s="19" t="s">
        <v>18</v>
      </c>
      <c r="B111" s="2" t="s">
        <v>97</v>
      </c>
      <c r="C111" s="109">
        <v>6</v>
      </c>
      <c r="D111" s="131" t="s">
        <v>220</v>
      </c>
      <c r="E111" s="109" t="s">
        <v>63</v>
      </c>
      <c r="F111" s="129" t="s">
        <v>31</v>
      </c>
      <c r="G111" s="140" t="s">
        <v>540</v>
      </c>
    </row>
    <row r="112" spans="1:8">
      <c r="A112" s="19" t="s">
        <v>18</v>
      </c>
      <c r="B112" s="54" t="s">
        <v>519</v>
      </c>
      <c r="C112" s="109">
        <v>1</v>
      </c>
      <c r="D112" s="129" t="s">
        <v>504</v>
      </c>
      <c r="E112" s="129" t="s">
        <v>579</v>
      </c>
      <c r="F112" s="129" t="s">
        <v>29</v>
      </c>
      <c r="G112" s="132" t="s">
        <v>506</v>
      </c>
    </row>
    <row r="113" spans="1:7">
      <c r="A113" s="19" t="s">
        <v>18</v>
      </c>
      <c r="B113" s="54" t="s">
        <v>519</v>
      </c>
      <c r="C113" s="109">
        <v>2</v>
      </c>
      <c r="D113" s="135" t="s">
        <v>505</v>
      </c>
      <c r="E113" s="129" t="s">
        <v>37</v>
      </c>
      <c r="F113" s="129" t="s">
        <v>29</v>
      </c>
      <c r="G113" s="132" t="s">
        <v>507</v>
      </c>
    </row>
    <row r="114" spans="1:7">
      <c r="A114" s="19" t="s">
        <v>18</v>
      </c>
      <c r="B114" s="54" t="s">
        <v>32</v>
      </c>
      <c r="C114" s="109">
        <v>1</v>
      </c>
      <c r="D114" s="131" t="s">
        <v>221</v>
      </c>
      <c r="E114" s="109" t="s">
        <v>63</v>
      </c>
      <c r="F114" s="129" t="s">
        <v>32</v>
      </c>
      <c r="G114" s="132" t="s">
        <v>525</v>
      </c>
    </row>
    <row r="115" spans="1:7">
      <c r="A115" s="19" t="s">
        <v>18</v>
      </c>
      <c r="B115" s="54" t="s">
        <v>32</v>
      </c>
      <c r="C115" s="109">
        <v>2</v>
      </c>
      <c r="D115" s="131" t="s">
        <v>176</v>
      </c>
      <c r="E115" s="129" t="s">
        <v>37</v>
      </c>
      <c r="F115" s="129" t="s">
        <v>32</v>
      </c>
      <c r="G115" s="132" t="s">
        <v>526</v>
      </c>
    </row>
    <row r="116" spans="1:7">
      <c r="A116" s="19" t="s">
        <v>18</v>
      </c>
      <c r="B116" s="54" t="s">
        <v>32</v>
      </c>
      <c r="C116" s="109">
        <v>3</v>
      </c>
      <c r="D116" s="131" t="s">
        <v>177</v>
      </c>
      <c r="E116" s="109" t="s">
        <v>37</v>
      </c>
      <c r="F116" s="129" t="s">
        <v>32</v>
      </c>
      <c r="G116" s="140" t="s">
        <v>527</v>
      </c>
    </row>
    <row r="117" spans="1:7">
      <c r="A117" s="19" t="s">
        <v>18</v>
      </c>
      <c r="B117" s="54" t="s">
        <v>32</v>
      </c>
      <c r="C117" s="109">
        <v>4</v>
      </c>
      <c r="D117" s="131" t="s">
        <v>222</v>
      </c>
      <c r="E117" s="109" t="s">
        <v>63</v>
      </c>
      <c r="F117" s="129" t="s">
        <v>32</v>
      </c>
      <c r="G117" s="140" t="s">
        <v>528</v>
      </c>
    </row>
    <row r="118" spans="1:7">
      <c r="A118" s="19" t="s">
        <v>18</v>
      </c>
      <c r="B118" s="54" t="s">
        <v>32</v>
      </c>
      <c r="C118" s="109">
        <v>5</v>
      </c>
      <c r="D118" s="135" t="s">
        <v>289</v>
      </c>
      <c r="E118" s="109" t="s">
        <v>35</v>
      </c>
      <c r="F118" s="129" t="s">
        <v>32</v>
      </c>
      <c r="G118" s="140" t="s">
        <v>529</v>
      </c>
    </row>
    <row r="119" spans="1:7">
      <c r="A119" s="19" t="s">
        <v>18</v>
      </c>
      <c r="B119" s="54" t="s">
        <v>32</v>
      </c>
      <c r="C119" s="109">
        <v>6</v>
      </c>
      <c r="D119" s="130" t="s">
        <v>214</v>
      </c>
      <c r="E119" s="109" t="s">
        <v>37</v>
      </c>
      <c r="F119" s="129" t="s">
        <v>32</v>
      </c>
      <c r="G119" s="140" t="s">
        <v>530</v>
      </c>
    </row>
    <row r="120" spans="1:7">
      <c r="A120" s="19" t="s">
        <v>18</v>
      </c>
      <c r="B120" s="54" t="s">
        <v>32</v>
      </c>
      <c r="C120" s="109">
        <v>7</v>
      </c>
      <c r="D120" s="129" t="s">
        <v>240</v>
      </c>
      <c r="E120" s="129" t="s">
        <v>580</v>
      </c>
      <c r="F120" s="129" t="s">
        <v>32</v>
      </c>
      <c r="G120" s="140" t="s">
        <v>531</v>
      </c>
    </row>
    <row r="121" spans="1:7">
      <c r="A121" s="19" t="s">
        <v>18</v>
      </c>
      <c r="B121" s="54" t="s">
        <v>32</v>
      </c>
      <c r="C121" s="109">
        <v>8</v>
      </c>
      <c r="D121" s="127"/>
      <c r="E121" s="109" t="s">
        <v>524</v>
      </c>
      <c r="F121" s="129" t="s">
        <v>32</v>
      </c>
      <c r="G121" s="140" t="s">
        <v>532</v>
      </c>
    </row>
    <row r="122" spans="1:7">
      <c r="A122" s="19" t="s">
        <v>18</v>
      </c>
      <c r="B122" s="54" t="s">
        <v>32</v>
      </c>
      <c r="C122" s="134">
        <v>9</v>
      </c>
      <c r="D122" s="135" t="s">
        <v>290</v>
      </c>
      <c r="E122" s="134" t="s">
        <v>35</v>
      </c>
      <c r="F122" s="129" t="s">
        <v>32</v>
      </c>
      <c r="G122" s="140" t="s">
        <v>533</v>
      </c>
    </row>
    <row r="123" spans="1:7">
      <c r="A123" s="19" t="s">
        <v>18</v>
      </c>
      <c r="B123" s="54" t="s">
        <v>32</v>
      </c>
      <c r="C123" s="134">
        <v>10</v>
      </c>
      <c r="D123" s="135" t="s">
        <v>213</v>
      </c>
      <c r="E123" s="109" t="s">
        <v>37</v>
      </c>
      <c r="F123" s="129" t="s">
        <v>32</v>
      </c>
      <c r="G123" s="140" t="s">
        <v>534</v>
      </c>
    </row>
    <row r="124" spans="1:7">
      <c r="A124" s="19" t="s">
        <v>18</v>
      </c>
      <c r="B124" s="54" t="s">
        <v>28</v>
      </c>
      <c r="C124" s="109">
        <v>1</v>
      </c>
      <c r="D124" s="135" t="s">
        <v>291</v>
      </c>
      <c r="E124" s="129" t="s">
        <v>35</v>
      </c>
      <c r="F124" s="129" t="s">
        <v>28</v>
      </c>
      <c r="G124" s="132" t="s">
        <v>520</v>
      </c>
    </row>
    <row r="125" spans="1:7">
      <c r="A125" s="19" t="s">
        <v>18</v>
      </c>
      <c r="B125" s="54" t="s">
        <v>28</v>
      </c>
      <c r="C125" s="109">
        <v>2</v>
      </c>
      <c r="D125" s="132" t="s">
        <v>254</v>
      </c>
      <c r="E125" s="129" t="s">
        <v>34</v>
      </c>
      <c r="F125" s="129" t="s">
        <v>28</v>
      </c>
      <c r="G125" s="132" t="s">
        <v>521</v>
      </c>
    </row>
    <row r="126" spans="1:7">
      <c r="A126" s="19" t="s">
        <v>18</v>
      </c>
      <c r="B126" s="54" t="s">
        <v>28</v>
      </c>
      <c r="C126" s="109">
        <v>3</v>
      </c>
      <c r="D126" s="131" t="s">
        <v>223</v>
      </c>
      <c r="E126" s="109" t="s">
        <v>63</v>
      </c>
      <c r="F126" s="129" t="s">
        <v>28</v>
      </c>
      <c r="G126" s="140" t="s">
        <v>522</v>
      </c>
    </row>
    <row r="127" spans="1:7">
      <c r="A127" s="19" t="s">
        <v>18</v>
      </c>
      <c r="B127" s="54" t="s">
        <v>96</v>
      </c>
      <c r="C127" s="109">
        <v>1</v>
      </c>
      <c r="D127" s="131" t="s">
        <v>178</v>
      </c>
      <c r="E127" s="109" t="s">
        <v>37</v>
      </c>
      <c r="F127" s="129" t="s">
        <v>30</v>
      </c>
      <c r="G127" s="140" t="s">
        <v>510</v>
      </c>
    </row>
    <row r="128" spans="1:7">
      <c r="A128" s="19" t="s">
        <v>18</v>
      </c>
      <c r="B128" s="54" t="s">
        <v>96</v>
      </c>
      <c r="C128" s="109">
        <v>2</v>
      </c>
      <c r="D128" s="135" t="s">
        <v>292</v>
      </c>
      <c r="E128" s="109" t="s">
        <v>35</v>
      </c>
      <c r="F128" s="129" t="s">
        <v>30</v>
      </c>
      <c r="G128" s="140" t="s">
        <v>511</v>
      </c>
    </row>
    <row r="129" spans="1:7">
      <c r="A129" s="19" t="s">
        <v>18</v>
      </c>
      <c r="B129" s="54" t="s">
        <v>96</v>
      </c>
      <c r="C129" s="109">
        <v>3</v>
      </c>
      <c r="D129" s="135" t="s">
        <v>293</v>
      </c>
      <c r="E129" s="134" t="s">
        <v>35</v>
      </c>
      <c r="F129" s="129" t="s">
        <v>30</v>
      </c>
      <c r="G129" s="140" t="s">
        <v>512</v>
      </c>
    </row>
    <row r="130" spans="1:7">
      <c r="A130" s="19" t="s">
        <v>18</v>
      </c>
      <c r="B130" s="54" t="s">
        <v>96</v>
      </c>
      <c r="C130" s="109">
        <v>4</v>
      </c>
      <c r="D130" s="127" t="s">
        <v>206</v>
      </c>
      <c r="E130" s="134" t="s">
        <v>372</v>
      </c>
      <c r="F130" s="129" t="s">
        <v>30</v>
      </c>
      <c r="G130" s="140" t="s">
        <v>513</v>
      </c>
    </row>
    <row r="131" spans="1:7">
      <c r="A131" s="19" t="s">
        <v>18</v>
      </c>
      <c r="B131" s="54" t="s">
        <v>96</v>
      </c>
      <c r="C131" s="109">
        <v>5</v>
      </c>
      <c r="D131" s="127" t="s">
        <v>207</v>
      </c>
      <c r="E131" s="109" t="s">
        <v>37</v>
      </c>
      <c r="F131" s="129" t="s">
        <v>30</v>
      </c>
      <c r="G131" s="140" t="s">
        <v>514</v>
      </c>
    </row>
    <row r="132" spans="1:7">
      <c r="A132" s="19" t="s">
        <v>18</v>
      </c>
      <c r="B132" s="54" t="s">
        <v>96</v>
      </c>
      <c r="C132" s="109">
        <v>6</v>
      </c>
      <c r="D132" s="127" t="s">
        <v>211</v>
      </c>
      <c r="E132" s="134" t="s">
        <v>35</v>
      </c>
      <c r="F132" s="129" t="s">
        <v>30</v>
      </c>
      <c r="G132" s="140" t="s">
        <v>515</v>
      </c>
    </row>
    <row r="133" spans="1:7">
      <c r="A133" s="19" t="s">
        <v>18</v>
      </c>
      <c r="B133" s="54" t="s">
        <v>96</v>
      </c>
      <c r="C133" s="109">
        <v>7</v>
      </c>
      <c r="D133" s="127" t="s">
        <v>350</v>
      </c>
      <c r="E133" s="134" t="s">
        <v>35</v>
      </c>
      <c r="F133" s="129" t="s">
        <v>30</v>
      </c>
      <c r="G133" s="140" t="s">
        <v>516</v>
      </c>
    </row>
    <row r="134" spans="1:7">
      <c r="A134" s="19" t="s">
        <v>18</v>
      </c>
      <c r="B134" s="54" t="s">
        <v>96</v>
      </c>
      <c r="C134" s="109">
        <v>8</v>
      </c>
      <c r="D134" s="128" t="s">
        <v>149</v>
      </c>
      <c r="E134" s="109" t="s">
        <v>136</v>
      </c>
      <c r="F134" s="129" t="s">
        <v>30</v>
      </c>
      <c r="G134" s="140" t="s">
        <v>517</v>
      </c>
    </row>
    <row r="135" spans="1:7">
      <c r="A135" s="19" t="s">
        <v>18</v>
      </c>
      <c r="B135" s="54" t="s">
        <v>96</v>
      </c>
      <c r="C135" s="134">
        <v>9</v>
      </c>
      <c r="D135" s="128" t="s">
        <v>150</v>
      </c>
      <c r="E135" s="129" t="s">
        <v>388</v>
      </c>
      <c r="F135" s="129" t="s">
        <v>30</v>
      </c>
      <c r="G135" s="140" t="s">
        <v>518</v>
      </c>
    </row>
    <row r="136" spans="1:7">
      <c r="A136" s="19" t="s">
        <v>18</v>
      </c>
      <c r="B136" s="54" t="s">
        <v>98</v>
      </c>
      <c r="C136" s="109">
        <v>1</v>
      </c>
      <c r="D136" s="135" t="s">
        <v>294</v>
      </c>
      <c r="E136" s="109" t="s">
        <v>35</v>
      </c>
      <c r="F136" s="129" t="s">
        <v>33</v>
      </c>
      <c r="G136" s="140" t="s">
        <v>559</v>
      </c>
    </row>
    <row r="137" spans="1:7">
      <c r="A137" s="19" t="s">
        <v>18</v>
      </c>
      <c r="B137" s="54" t="s">
        <v>98</v>
      </c>
      <c r="C137" s="109">
        <v>2</v>
      </c>
      <c r="D137" s="128" t="s">
        <v>151</v>
      </c>
      <c r="E137" s="109" t="s">
        <v>136</v>
      </c>
      <c r="F137" s="129" t="s">
        <v>33</v>
      </c>
      <c r="G137" s="140" t="s">
        <v>560</v>
      </c>
    </row>
    <row r="138" spans="1:7">
      <c r="A138" s="19" t="s">
        <v>18</v>
      </c>
      <c r="B138" s="54" t="s">
        <v>98</v>
      </c>
      <c r="C138" s="109">
        <v>3</v>
      </c>
      <c r="D138" s="135" t="s">
        <v>276</v>
      </c>
      <c r="E138" s="109" t="s">
        <v>35</v>
      </c>
      <c r="F138" s="129" t="s">
        <v>33</v>
      </c>
      <c r="G138" s="140" t="s">
        <v>561</v>
      </c>
    </row>
    <row r="139" spans="1:7">
      <c r="A139" s="19" t="s">
        <v>18</v>
      </c>
      <c r="B139" s="54" t="s">
        <v>98</v>
      </c>
      <c r="C139" s="109">
        <v>4</v>
      </c>
      <c r="D139" s="131" t="s">
        <v>181</v>
      </c>
      <c r="E139" s="109" t="s">
        <v>37</v>
      </c>
      <c r="F139" s="129" t="s">
        <v>33</v>
      </c>
      <c r="G139" s="140" t="s">
        <v>551</v>
      </c>
    </row>
    <row r="140" spans="1:7">
      <c r="A140" s="19" t="s">
        <v>18</v>
      </c>
      <c r="B140" s="54" t="s">
        <v>98</v>
      </c>
      <c r="C140" s="109">
        <v>5</v>
      </c>
      <c r="D140" s="132" t="s">
        <v>247</v>
      </c>
      <c r="E140" s="109" t="s">
        <v>34</v>
      </c>
      <c r="F140" s="129" t="s">
        <v>33</v>
      </c>
      <c r="G140" s="140" t="s">
        <v>562</v>
      </c>
    </row>
    <row r="141" spans="1:7">
      <c r="A141" s="19" t="s">
        <v>18</v>
      </c>
      <c r="B141" s="54" t="s">
        <v>98</v>
      </c>
      <c r="C141" s="109">
        <v>6</v>
      </c>
      <c r="D141" s="131" t="s">
        <v>180</v>
      </c>
      <c r="E141" s="109" t="s">
        <v>37</v>
      </c>
      <c r="F141" s="129" t="s">
        <v>33</v>
      </c>
      <c r="G141" s="140" t="s">
        <v>563</v>
      </c>
    </row>
    <row r="142" spans="1:7">
      <c r="A142" s="19" t="s">
        <v>18</v>
      </c>
      <c r="B142" s="54" t="s">
        <v>98</v>
      </c>
      <c r="C142" s="109">
        <v>7</v>
      </c>
      <c r="D142" s="127" t="s">
        <v>212</v>
      </c>
      <c r="E142" s="109" t="s">
        <v>372</v>
      </c>
      <c r="F142" s="129" t="s">
        <v>33</v>
      </c>
      <c r="G142" s="140" t="s">
        <v>564</v>
      </c>
    </row>
    <row r="143" spans="1:7">
      <c r="A143" s="19" t="s">
        <v>18</v>
      </c>
      <c r="B143" s="54" t="s">
        <v>98</v>
      </c>
      <c r="C143" s="109">
        <v>8</v>
      </c>
      <c r="D143" s="131" t="s">
        <v>225</v>
      </c>
      <c r="E143" s="109" t="s">
        <v>63</v>
      </c>
      <c r="F143" s="129" t="s">
        <v>33</v>
      </c>
      <c r="G143" s="140" t="s">
        <v>565</v>
      </c>
    </row>
    <row r="144" spans="1:7">
      <c r="A144" s="19" t="s">
        <v>18</v>
      </c>
      <c r="B144" s="54" t="s">
        <v>98</v>
      </c>
      <c r="C144" s="109">
        <v>9</v>
      </c>
      <c r="D144" s="131" t="s">
        <v>226</v>
      </c>
      <c r="F144" s="129"/>
      <c r="G144" s="140"/>
    </row>
    <row r="145" spans="1:7">
      <c r="A145" s="19" t="s">
        <v>18</v>
      </c>
      <c r="B145" s="54" t="s">
        <v>99</v>
      </c>
      <c r="C145" s="109">
        <v>1</v>
      </c>
      <c r="D145" s="131" t="s">
        <v>227</v>
      </c>
      <c r="E145" s="109" t="s">
        <v>63</v>
      </c>
      <c r="F145" s="129" t="s">
        <v>26</v>
      </c>
      <c r="G145" s="140" t="s">
        <v>573</v>
      </c>
    </row>
    <row r="146" spans="1:7">
      <c r="A146" s="19" t="s">
        <v>18</v>
      </c>
      <c r="B146" s="54" t="s">
        <v>99</v>
      </c>
      <c r="C146" s="109">
        <v>2</v>
      </c>
      <c r="D146" s="135" t="s">
        <v>277</v>
      </c>
      <c r="E146" s="109" t="s">
        <v>35</v>
      </c>
      <c r="F146" s="129" t="s">
        <v>26</v>
      </c>
      <c r="G146" s="140" t="s">
        <v>574</v>
      </c>
    </row>
    <row r="147" spans="1:7">
      <c r="A147" s="19" t="s">
        <v>18</v>
      </c>
      <c r="B147" s="54" t="s">
        <v>99</v>
      </c>
      <c r="C147" s="109">
        <v>3</v>
      </c>
      <c r="D147" s="131" t="s">
        <v>183</v>
      </c>
      <c r="E147" s="109" t="s">
        <v>37</v>
      </c>
      <c r="F147" s="129" t="s">
        <v>26</v>
      </c>
      <c r="G147" s="140" t="s">
        <v>575</v>
      </c>
    </row>
    <row r="148" spans="1:7">
      <c r="A148" s="19" t="s">
        <v>18</v>
      </c>
      <c r="B148" s="54" t="s">
        <v>99</v>
      </c>
      <c r="C148" s="109">
        <v>4</v>
      </c>
      <c r="D148" s="131" t="s">
        <v>182</v>
      </c>
      <c r="E148" s="109" t="s">
        <v>37</v>
      </c>
      <c r="F148" s="129" t="s">
        <v>26</v>
      </c>
      <c r="G148" s="140" t="s">
        <v>576</v>
      </c>
    </row>
    <row r="149" spans="1:7">
      <c r="A149" s="19" t="s">
        <v>18</v>
      </c>
      <c r="B149" s="54" t="s">
        <v>99</v>
      </c>
      <c r="C149" s="109">
        <v>5</v>
      </c>
      <c r="D149" s="135" t="s">
        <v>295</v>
      </c>
      <c r="E149" s="109" t="s">
        <v>35</v>
      </c>
      <c r="F149" s="129" t="s">
        <v>26</v>
      </c>
      <c r="G149" s="140" t="s">
        <v>577</v>
      </c>
    </row>
    <row r="150" spans="1:7">
      <c r="A150" s="19" t="s">
        <v>18</v>
      </c>
      <c r="B150" s="54" t="s">
        <v>100</v>
      </c>
      <c r="C150" s="109">
        <v>1</v>
      </c>
      <c r="D150" s="135" t="s">
        <v>296</v>
      </c>
      <c r="E150" s="109" t="s">
        <v>35</v>
      </c>
      <c r="F150" s="129" t="s">
        <v>24</v>
      </c>
      <c r="G150" s="132" t="s">
        <v>566</v>
      </c>
    </row>
    <row r="151" spans="1:7">
      <c r="A151" s="19" t="s">
        <v>18</v>
      </c>
      <c r="B151" s="54" t="s">
        <v>100</v>
      </c>
      <c r="C151" s="109">
        <v>2</v>
      </c>
      <c r="D151" s="131" t="s">
        <v>229</v>
      </c>
      <c r="E151" s="109" t="s">
        <v>63</v>
      </c>
      <c r="F151" s="129" t="s">
        <v>24</v>
      </c>
      <c r="G151" s="132" t="s">
        <v>567</v>
      </c>
    </row>
    <row r="152" spans="1:7">
      <c r="A152" s="19" t="s">
        <v>18</v>
      </c>
      <c r="B152" s="54" t="s">
        <v>100</v>
      </c>
      <c r="C152" s="109">
        <v>3</v>
      </c>
      <c r="D152" s="135" t="s">
        <v>297</v>
      </c>
      <c r="E152" s="109" t="s">
        <v>35</v>
      </c>
      <c r="F152" s="129" t="s">
        <v>24</v>
      </c>
      <c r="G152" s="132" t="s">
        <v>568</v>
      </c>
    </row>
    <row r="153" spans="1:7">
      <c r="A153" s="19" t="s">
        <v>18</v>
      </c>
      <c r="B153" s="54" t="s">
        <v>100</v>
      </c>
      <c r="C153" s="109">
        <v>4</v>
      </c>
      <c r="D153" s="128" t="s">
        <v>153</v>
      </c>
      <c r="E153" s="129" t="s">
        <v>388</v>
      </c>
      <c r="F153" s="129" t="s">
        <v>24</v>
      </c>
      <c r="G153" s="132" t="s">
        <v>569</v>
      </c>
    </row>
    <row r="154" spans="1:7">
      <c r="A154" s="19" t="s">
        <v>18</v>
      </c>
      <c r="B154" s="54" t="s">
        <v>100</v>
      </c>
      <c r="C154" s="109">
        <v>5</v>
      </c>
      <c r="D154" s="303" t="s">
        <v>158</v>
      </c>
      <c r="E154" s="129" t="s">
        <v>388</v>
      </c>
      <c r="F154" s="129" t="s">
        <v>24</v>
      </c>
      <c r="G154" s="132" t="s">
        <v>570</v>
      </c>
    </row>
    <row r="155" spans="1:7">
      <c r="A155" s="19" t="s">
        <v>18</v>
      </c>
      <c r="B155" s="54" t="s">
        <v>100</v>
      </c>
      <c r="C155" s="109">
        <v>6</v>
      </c>
      <c r="D155" s="132" t="s">
        <v>256</v>
      </c>
      <c r="E155" s="109" t="s">
        <v>34</v>
      </c>
      <c r="F155" s="129" t="s">
        <v>24</v>
      </c>
      <c r="G155" s="140" t="s">
        <v>571</v>
      </c>
    </row>
    <row r="156" spans="1:7">
      <c r="A156" s="19" t="s">
        <v>18</v>
      </c>
      <c r="B156" s="54" t="s">
        <v>100</v>
      </c>
      <c r="C156" s="109">
        <v>7</v>
      </c>
      <c r="D156" s="131" t="s">
        <v>230</v>
      </c>
      <c r="E156" s="109" t="s">
        <v>387</v>
      </c>
      <c r="F156" s="109" t="s">
        <v>24</v>
      </c>
      <c r="G156" s="140" t="s">
        <v>572</v>
      </c>
    </row>
    <row r="157" spans="1:7">
      <c r="A157" s="19" t="s">
        <v>18</v>
      </c>
      <c r="B157" s="54" t="s">
        <v>101</v>
      </c>
      <c r="C157" s="109">
        <v>1</v>
      </c>
      <c r="D157" s="135" t="s">
        <v>299</v>
      </c>
      <c r="E157" s="109" t="s">
        <v>35</v>
      </c>
      <c r="F157" s="129" t="s">
        <v>27</v>
      </c>
      <c r="G157" s="132" t="s">
        <v>549</v>
      </c>
    </row>
    <row r="158" spans="1:7">
      <c r="A158" s="19" t="s">
        <v>18</v>
      </c>
      <c r="B158" s="54" t="s">
        <v>101</v>
      </c>
      <c r="C158" s="109">
        <v>2</v>
      </c>
      <c r="D158" s="131" t="s">
        <v>184</v>
      </c>
      <c r="E158" s="109" t="s">
        <v>37</v>
      </c>
      <c r="F158" s="129" t="s">
        <v>27</v>
      </c>
      <c r="G158" s="132" t="s">
        <v>550</v>
      </c>
    </row>
    <row r="159" spans="1:7">
      <c r="A159" s="19" t="s">
        <v>18</v>
      </c>
      <c r="B159" s="54" t="s">
        <v>101</v>
      </c>
      <c r="C159" s="109">
        <v>3</v>
      </c>
      <c r="D159" s="137" t="s">
        <v>298</v>
      </c>
      <c r="E159" s="109" t="s">
        <v>35</v>
      </c>
      <c r="F159" s="129" t="s">
        <v>27</v>
      </c>
      <c r="G159" s="132" t="s">
        <v>551</v>
      </c>
    </row>
    <row r="160" spans="1:7">
      <c r="A160" s="19" t="s">
        <v>18</v>
      </c>
      <c r="B160" s="54" t="s">
        <v>101</v>
      </c>
      <c r="C160" s="109">
        <v>4</v>
      </c>
      <c r="D160" s="278" t="s">
        <v>171</v>
      </c>
      <c r="E160" s="109" t="s">
        <v>37</v>
      </c>
      <c r="F160" s="129" t="s">
        <v>27</v>
      </c>
      <c r="G160" s="132" t="s">
        <v>552</v>
      </c>
    </row>
    <row r="161" spans="1:8">
      <c r="A161" s="19" t="s">
        <v>18</v>
      </c>
      <c r="B161" s="54" t="s">
        <v>101</v>
      </c>
      <c r="C161" s="109">
        <v>5</v>
      </c>
      <c r="D161" s="131" t="s">
        <v>232</v>
      </c>
      <c r="E161" s="109" t="s">
        <v>63</v>
      </c>
      <c r="F161" s="129" t="s">
        <v>27</v>
      </c>
      <c r="G161" s="132" t="s">
        <v>558</v>
      </c>
    </row>
    <row r="162" spans="1:8">
      <c r="A162" s="19" t="s">
        <v>18</v>
      </c>
      <c r="B162" s="54" t="s">
        <v>101</v>
      </c>
      <c r="C162" s="109">
        <v>6</v>
      </c>
      <c r="D162" s="133" t="s">
        <v>251</v>
      </c>
      <c r="E162" s="109" t="s">
        <v>34</v>
      </c>
      <c r="F162" s="129" t="s">
        <v>27</v>
      </c>
      <c r="G162" s="132" t="s">
        <v>553</v>
      </c>
    </row>
    <row r="163" spans="1:8">
      <c r="A163" s="19" t="s">
        <v>18</v>
      </c>
      <c r="B163" s="54" t="s">
        <v>101</v>
      </c>
      <c r="C163" s="109">
        <v>7</v>
      </c>
      <c r="D163" s="131" t="s">
        <v>231</v>
      </c>
      <c r="E163" s="109" t="s">
        <v>63</v>
      </c>
      <c r="F163" s="129" t="s">
        <v>27</v>
      </c>
      <c r="G163" s="132" t="s">
        <v>554</v>
      </c>
    </row>
    <row r="164" spans="1:8">
      <c r="A164" s="19" t="s">
        <v>18</v>
      </c>
      <c r="B164" s="54" t="s">
        <v>101</v>
      </c>
      <c r="C164" s="109">
        <v>8</v>
      </c>
      <c r="D164" s="279" t="s">
        <v>155</v>
      </c>
      <c r="E164" s="129" t="s">
        <v>136</v>
      </c>
      <c r="F164" s="129" t="s">
        <v>27</v>
      </c>
      <c r="G164" s="132" t="s">
        <v>555</v>
      </c>
    </row>
    <row r="165" spans="1:8">
      <c r="A165" s="19" t="s">
        <v>18</v>
      </c>
      <c r="B165" s="54" t="s">
        <v>101</v>
      </c>
      <c r="C165" s="134">
        <v>9</v>
      </c>
      <c r="D165" s="128" t="s">
        <v>156</v>
      </c>
      <c r="E165" s="129" t="s">
        <v>136</v>
      </c>
      <c r="F165" s="129" t="s">
        <v>27</v>
      </c>
      <c r="G165" s="132" t="s">
        <v>556</v>
      </c>
    </row>
    <row r="166" spans="1:8" ht="16.5">
      <c r="A166" s="19" t="s">
        <v>18</v>
      </c>
      <c r="B166" s="54" t="s">
        <v>101</v>
      </c>
      <c r="C166" s="109">
        <v>10</v>
      </c>
      <c r="D166" s="138" t="s">
        <v>347</v>
      </c>
      <c r="E166" s="129" t="s">
        <v>372</v>
      </c>
      <c r="F166" s="129" t="s">
        <v>27</v>
      </c>
      <c r="G166" s="132" t="s">
        <v>557</v>
      </c>
    </row>
    <row r="167" spans="1:8">
      <c r="A167" s="19" t="s">
        <v>18</v>
      </c>
      <c r="B167" s="2" t="s">
        <v>102</v>
      </c>
      <c r="C167" s="109">
        <v>1</v>
      </c>
      <c r="D167" s="127" t="s">
        <v>346</v>
      </c>
      <c r="E167" s="109" t="s">
        <v>35</v>
      </c>
      <c r="F167" s="109" t="s">
        <v>25</v>
      </c>
      <c r="G167" s="132" t="s">
        <v>541</v>
      </c>
    </row>
    <row r="168" spans="1:8">
      <c r="A168" s="19" t="s">
        <v>18</v>
      </c>
      <c r="B168" s="2" t="s">
        <v>102</v>
      </c>
      <c r="C168" s="109">
        <v>2</v>
      </c>
      <c r="D168" s="137" t="s">
        <v>300</v>
      </c>
      <c r="E168" s="109" t="s">
        <v>35</v>
      </c>
      <c r="F168" s="109" t="s">
        <v>25</v>
      </c>
      <c r="G168" s="132" t="s">
        <v>542</v>
      </c>
    </row>
    <row r="169" spans="1:8">
      <c r="A169" s="19" t="s">
        <v>18</v>
      </c>
      <c r="B169" s="2" t="s">
        <v>102</v>
      </c>
      <c r="C169" s="109">
        <v>3</v>
      </c>
      <c r="D169" s="135" t="s">
        <v>301</v>
      </c>
      <c r="E169" s="109" t="s">
        <v>35</v>
      </c>
      <c r="F169" s="129" t="s">
        <v>25</v>
      </c>
      <c r="G169" s="132" t="s">
        <v>543</v>
      </c>
    </row>
    <row r="170" spans="1:8">
      <c r="A170" s="19" t="s">
        <v>18</v>
      </c>
      <c r="B170" s="2" t="s">
        <v>102</v>
      </c>
      <c r="C170" s="109">
        <v>4</v>
      </c>
      <c r="D170" s="131" t="s">
        <v>185</v>
      </c>
      <c r="E170" s="109" t="s">
        <v>37</v>
      </c>
      <c r="F170" s="109" t="s">
        <v>25</v>
      </c>
      <c r="G170" s="132" t="s">
        <v>544</v>
      </c>
    </row>
    <row r="171" spans="1:8">
      <c r="A171" s="19" t="s">
        <v>18</v>
      </c>
      <c r="B171" s="2" t="s">
        <v>102</v>
      </c>
      <c r="C171" s="109">
        <v>5</v>
      </c>
      <c r="D171" s="132" t="s">
        <v>257</v>
      </c>
      <c r="E171" s="109" t="s">
        <v>34</v>
      </c>
      <c r="F171" s="109" t="s">
        <v>25</v>
      </c>
      <c r="G171" s="132" t="s">
        <v>545</v>
      </c>
    </row>
    <row r="172" spans="1:8">
      <c r="A172" s="19" t="s">
        <v>18</v>
      </c>
      <c r="B172" s="2" t="s">
        <v>102</v>
      </c>
      <c r="C172" s="109">
        <v>6</v>
      </c>
      <c r="D172" s="129" t="s">
        <v>250</v>
      </c>
      <c r="E172" s="109" t="s">
        <v>34</v>
      </c>
      <c r="F172" s="109" t="s">
        <v>25</v>
      </c>
      <c r="G172" s="140" t="s">
        <v>546</v>
      </c>
    </row>
    <row r="173" spans="1:8">
      <c r="A173" s="19" t="s">
        <v>18</v>
      </c>
      <c r="B173" s="2" t="s">
        <v>102</v>
      </c>
      <c r="C173" s="109">
        <v>7</v>
      </c>
      <c r="D173" s="279" t="s">
        <v>157</v>
      </c>
      <c r="E173" s="109" t="s">
        <v>136</v>
      </c>
      <c r="F173" s="109" t="s">
        <v>25</v>
      </c>
      <c r="G173" s="140" t="s">
        <v>547</v>
      </c>
    </row>
    <row r="174" spans="1:8">
      <c r="A174" s="19" t="s">
        <v>18</v>
      </c>
      <c r="B174" s="2" t="s">
        <v>102</v>
      </c>
      <c r="C174" s="109">
        <v>8</v>
      </c>
      <c r="D174" s="278" t="s">
        <v>170</v>
      </c>
      <c r="E174" s="109" t="s">
        <v>37</v>
      </c>
      <c r="F174" s="129" t="s">
        <v>25</v>
      </c>
      <c r="G174" s="140" t="s">
        <v>548</v>
      </c>
    </row>
    <row r="175" spans="1:8">
      <c r="A175" s="19" t="s">
        <v>117</v>
      </c>
      <c r="B175" s="54" t="s">
        <v>100</v>
      </c>
      <c r="C175" s="109">
        <v>1</v>
      </c>
      <c r="D175" s="135" t="s">
        <v>280</v>
      </c>
      <c r="E175" s="129" t="s">
        <v>35</v>
      </c>
      <c r="F175" s="129" t="s">
        <v>24</v>
      </c>
      <c r="G175" s="132" t="s">
        <v>494</v>
      </c>
      <c r="H175" s="273">
        <v>-1.7</v>
      </c>
    </row>
    <row r="176" spans="1:8">
      <c r="A176" s="19" t="s">
        <v>117</v>
      </c>
      <c r="B176" s="54" t="s">
        <v>100</v>
      </c>
      <c r="C176" s="109">
        <v>2</v>
      </c>
      <c r="D176" s="132" t="s">
        <v>248</v>
      </c>
      <c r="E176" s="109" t="s">
        <v>34</v>
      </c>
      <c r="F176" s="129" t="s">
        <v>24</v>
      </c>
      <c r="G176" s="132" t="s">
        <v>496</v>
      </c>
      <c r="H176" s="273">
        <v>-1.7</v>
      </c>
    </row>
    <row r="177" spans="1:8">
      <c r="A177" s="19" t="s">
        <v>117</v>
      </c>
      <c r="B177" s="54" t="s">
        <v>100</v>
      </c>
      <c r="C177" s="109">
        <v>3</v>
      </c>
      <c r="D177" s="135" t="s">
        <v>279</v>
      </c>
      <c r="E177" s="129" t="s">
        <v>35</v>
      </c>
      <c r="F177" s="129" t="s">
        <v>24</v>
      </c>
      <c r="G177" s="132" t="s">
        <v>497</v>
      </c>
      <c r="H177" s="273">
        <v>-1.7</v>
      </c>
    </row>
    <row r="178" spans="1:8">
      <c r="A178" s="19" t="s">
        <v>117</v>
      </c>
      <c r="B178" s="54" t="s">
        <v>100</v>
      </c>
      <c r="C178" s="109">
        <v>4</v>
      </c>
      <c r="D178" s="131" t="s">
        <v>361</v>
      </c>
      <c r="E178" s="109" t="s">
        <v>64</v>
      </c>
      <c r="F178" s="129" t="s">
        <v>24</v>
      </c>
      <c r="G178" s="132" t="s">
        <v>495</v>
      </c>
      <c r="H178" s="273">
        <v>-1.7</v>
      </c>
    </row>
    <row r="179" spans="1:8">
      <c r="A179" s="19" t="s">
        <v>117</v>
      </c>
      <c r="B179" s="54" t="s">
        <v>100</v>
      </c>
      <c r="C179" s="109">
        <v>5</v>
      </c>
      <c r="D179" s="128" t="s">
        <v>143</v>
      </c>
      <c r="E179" s="129" t="s">
        <v>388</v>
      </c>
      <c r="F179" s="129" t="s">
        <v>24</v>
      </c>
      <c r="G179" s="140" t="s">
        <v>498</v>
      </c>
      <c r="H179" s="273">
        <v>-1.7</v>
      </c>
    </row>
    <row r="180" spans="1:8">
      <c r="A180" s="19" t="s">
        <v>117</v>
      </c>
      <c r="B180" s="54" t="s">
        <v>100</v>
      </c>
      <c r="C180" s="109">
        <v>6</v>
      </c>
      <c r="D180" s="128" t="s">
        <v>154</v>
      </c>
      <c r="E180" s="129" t="s">
        <v>388</v>
      </c>
      <c r="F180" s="129" t="s">
        <v>24</v>
      </c>
      <c r="G180" s="132" t="s">
        <v>499</v>
      </c>
      <c r="H180" s="273">
        <v>-1.7</v>
      </c>
    </row>
    <row r="181" spans="1:8">
      <c r="A181" s="19" t="s">
        <v>117</v>
      </c>
      <c r="B181" s="54" t="s">
        <v>100</v>
      </c>
      <c r="C181" s="109">
        <v>7</v>
      </c>
      <c r="D181" s="131" t="s">
        <v>238</v>
      </c>
      <c r="E181" s="129" t="s">
        <v>387</v>
      </c>
      <c r="F181" s="129" t="s">
        <v>24</v>
      </c>
      <c r="G181" s="140" t="s">
        <v>500</v>
      </c>
      <c r="H181" s="273">
        <v>-1.7</v>
      </c>
    </row>
    <row r="182" spans="1:8">
      <c r="A182" s="19" t="s">
        <v>117</v>
      </c>
      <c r="B182" s="54" t="s">
        <v>100</v>
      </c>
      <c r="C182" s="134">
        <v>8</v>
      </c>
      <c r="D182" s="131" t="s">
        <v>237</v>
      </c>
      <c r="E182" s="129" t="s">
        <v>387</v>
      </c>
      <c r="F182" s="129" t="s">
        <v>24</v>
      </c>
      <c r="G182" s="109">
        <v>17.52</v>
      </c>
      <c r="H182" s="273">
        <v>-1.7</v>
      </c>
    </row>
    <row r="183" spans="1:8">
      <c r="A183" s="19" t="s">
        <v>116</v>
      </c>
      <c r="B183" s="54" t="s">
        <v>99</v>
      </c>
      <c r="C183" s="109">
        <v>1</v>
      </c>
      <c r="D183" s="135" t="s">
        <v>278</v>
      </c>
      <c r="E183" s="129" t="s">
        <v>35</v>
      </c>
      <c r="F183" s="132" t="s">
        <v>26</v>
      </c>
      <c r="G183" s="109">
        <v>17.149999999999999</v>
      </c>
      <c r="H183" s="280">
        <v>-1</v>
      </c>
    </row>
    <row r="184" spans="1:8">
      <c r="A184" s="19" t="s">
        <v>116</v>
      </c>
      <c r="B184" s="54" t="s">
        <v>99</v>
      </c>
      <c r="C184" s="109">
        <v>2</v>
      </c>
      <c r="D184" s="128" t="s">
        <v>142</v>
      </c>
      <c r="E184" s="129" t="s">
        <v>388</v>
      </c>
      <c r="F184" s="129" t="s">
        <v>26</v>
      </c>
      <c r="G184" s="136">
        <v>17.37</v>
      </c>
      <c r="H184" s="280">
        <v>-1</v>
      </c>
    </row>
    <row r="185" spans="1:8">
      <c r="A185" s="19" t="s">
        <v>116</v>
      </c>
      <c r="B185" s="54" t="s">
        <v>81</v>
      </c>
      <c r="C185" s="109">
        <v>1</v>
      </c>
      <c r="D185" s="132" t="s">
        <v>246</v>
      </c>
      <c r="E185" s="109" t="s">
        <v>34</v>
      </c>
      <c r="F185" s="129" t="s">
        <v>33</v>
      </c>
      <c r="G185" s="109">
        <v>11.57</v>
      </c>
      <c r="H185" s="280">
        <v>-1</v>
      </c>
    </row>
    <row r="186" spans="1:8">
      <c r="A186" s="19" t="s">
        <v>116</v>
      </c>
      <c r="B186" s="54" t="s">
        <v>81</v>
      </c>
      <c r="C186" s="109">
        <v>2</v>
      </c>
      <c r="D186" s="131" t="s">
        <v>167</v>
      </c>
      <c r="E186" s="109" t="s">
        <v>37</v>
      </c>
      <c r="F186" s="129" t="s">
        <v>33</v>
      </c>
      <c r="G186" s="109">
        <v>13.34</v>
      </c>
      <c r="H186" s="280">
        <v>-1</v>
      </c>
    </row>
    <row r="187" spans="1:8">
      <c r="A187" s="19" t="s">
        <v>116</v>
      </c>
      <c r="B187" s="54" t="s">
        <v>81</v>
      </c>
      <c r="C187" s="109">
        <v>3</v>
      </c>
      <c r="D187" s="135" t="s">
        <v>275</v>
      </c>
      <c r="E187" s="129" t="s">
        <v>35</v>
      </c>
      <c r="F187" s="129" t="s">
        <v>33</v>
      </c>
      <c r="G187" s="109">
        <v>13.65</v>
      </c>
      <c r="H187" s="280">
        <v>-1</v>
      </c>
    </row>
    <row r="188" spans="1:8">
      <c r="A188" s="19" t="s">
        <v>116</v>
      </c>
      <c r="B188" s="54" t="s">
        <v>81</v>
      </c>
      <c r="C188" s="109">
        <v>4</v>
      </c>
      <c r="D188" s="131" t="s">
        <v>359</v>
      </c>
      <c r="E188" s="109" t="s">
        <v>64</v>
      </c>
      <c r="F188" s="129" t="s">
        <v>33</v>
      </c>
      <c r="G188" s="136">
        <v>15.01</v>
      </c>
      <c r="H188" s="280">
        <v>-1</v>
      </c>
    </row>
    <row r="189" spans="1:8">
      <c r="A189" s="19" t="s">
        <v>116</v>
      </c>
      <c r="B189" s="54" t="s">
        <v>81</v>
      </c>
      <c r="C189" s="109">
        <v>5</v>
      </c>
      <c r="D189" s="131" t="s">
        <v>233</v>
      </c>
      <c r="E189" s="129" t="s">
        <v>387</v>
      </c>
      <c r="F189" s="129" t="s">
        <v>33</v>
      </c>
      <c r="G189" s="109">
        <v>16.510000000000002</v>
      </c>
      <c r="H189" s="280">
        <v>-1</v>
      </c>
    </row>
    <row r="190" spans="1:8">
      <c r="A190" s="19" t="s">
        <v>116</v>
      </c>
      <c r="B190" s="54" t="s">
        <v>80</v>
      </c>
      <c r="C190" s="109">
        <v>1</v>
      </c>
      <c r="D190" s="132" t="s">
        <v>247</v>
      </c>
      <c r="E190" s="109" t="s">
        <v>34</v>
      </c>
      <c r="F190" s="129" t="s">
        <v>33</v>
      </c>
      <c r="G190" s="109">
        <v>14.04</v>
      </c>
      <c r="H190" s="280">
        <v>-1.4</v>
      </c>
    </row>
    <row r="191" spans="1:8">
      <c r="A191" s="19" t="s">
        <v>116</v>
      </c>
      <c r="B191" s="54" t="s">
        <v>80</v>
      </c>
      <c r="C191" s="109">
        <v>2</v>
      </c>
      <c r="D191" s="131" t="s">
        <v>224</v>
      </c>
      <c r="E191" s="129" t="s">
        <v>387</v>
      </c>
      <c r="F191" s="129" t="s">
        <v>33</v>
      </c>
      <c r="G191" s="136">
        <v>16.399999999999999</v>
      </c>
      <c r="H191" s="280">
        <v>-1.4</v>
      </c>
    </row>
    <row r="192" spans="1:8">
      <c r="A192" s="19" t="s">
        <v>116</v>
      </c>
      <c r="B192" s="54" t="s">
        <v>80</v>
      </c>
      <c r="C192" s="109">
        <v>3</v>
      </c>
      <c r="D192" s="135" t="s">
        <v>276</v>
      </c>
      <c r="E192" s="129" t="s">
        <v>35</v>
      </c>
      <c r="F192" s="129" t="s">
        <v>33</v>
      </c>
      <c r="G192" s="109">
        <v>16.52</v>
      </c>
      <c r="H192" s="280">
        <v>-1.4</v>
      </c>
    </row>
    <row r="193" spans="1:8">
      <c r="A193" s="19" t="s">
        <v>116</v>
      </c>
      <c r="B193" s="54" t="s">
        <v>80</v>
      </c>
      <c r="C193" s="109">
        <v>4</v>
      </c>
      <c r="D193" s="131" t="s">
        <v>168</v>
      </c>
      <c r="E193" s="109" t="s">
        <v>37</v>
      </c>
      <c r="F193" s="129" t="s">
        <v>33</v>
      </c>
      <c r="G193" s="136">
        <v>17.5</v>
      </c>
      <c r="H193" s="280">
        <v>-1.4</v>
      </c>
    </row>
    <row r="194" spans="1:8">
      <c r="A194" s="19" t="s">
        <v>116</v>
      </c>
      <c r="B194" s="54" t="s">
        <v>80</v>
      </c>
      <c r="C194" s="109">
        <v>5</v>
      </c>
      <c r="D194" s="132" t="s">
        <v>200</v>
      </c>
      <c r="E194" s="109" t="s">
        <v>37</v>
      </c>
      <c r="F194" s="129" t="s">
        <v>33</v>
      </c>
      <c r="G194" s="109">
        <v>17.73</v>
      </c>
      <c r="H194" s="280">
        <v>-1.4</v>
      </c>
    </row>
    <row r="195" spans="1:8">
      <c r="A195" s="19" t="s">
        <v>116</v>
      </c>
      <c r="B195" s="54" t="s">
        <v>80</v>
      </c>
      <c r="C195" s="109">
        <v>6</v>
      </c>
      <c r="D195" s="131" t="s">
        <v>366</v>
      </c>
      <c r="E195" s="109" t="s">
        <v>64</v>
      </c>
      <c r="F195" s="129" t="s">
        <v>33</v>
      </c>
      <c r="G195" s="136">
        <v>18.96</v>
      </c>
      <c r="H195" s="280">
        <v>-1.4</v>
      </c>
    </row>
    <row r="196" spans="1:8">
      <c r="A196" s="19" t="s">
        <v>115</v>
      </c>
      <c r="B196" s="54" t="s">
        <v>96</v>
      </c>
      <c r="C196" s="109">
        <v>1</v>
      </c>
      <c r="D196" s="128" t="s">
        <v>139</v>
      </c>
      <c r="E196" s="129" t="s">
        <v>388</v>
      </c>
      <c r="F196" s="132" t="s">
        <v>30</v>
      </c>
      <c r="G196" s="109">
        <v>13.03</v>
      </c>
      <c r="H196" s="273">
        <v>-0.5</v>
      </c>
    </row>
    <row r="197" spans="1:8">
      <c r="A197" s="19" t="s">
        <v>115</v>
      </c>
      <c r="B197" s="54" t="s">
        <v>96</v>
      </c>
      <c r="C197" s="109">
        <v>2</v>
      </c>
      <c r="D197" s="109" t="s">
        <v>493</v>
      </c>
      <c r="E197" s="109" t="s">
        <v>37</v>
      </c>
      <c r="F197" s="129" t="s">
        <v>30</v>
      </c>
      <c r="G197" s="136">
        <v>13.03</v>
      </c>
      <c r="H197" s="273">
        <v>-0.5</v>
      </c>
    </row>
    <row r="198" spans="1:8">
      <c r="A198" s="19" t="s">
        <v>115</v>
      </c>
      <c r="B198" s="54" t="s">
        <v>96</v>
      </c>
      <c r="C198" s="109">
        <v>3</v>
      </c>
      <c r="D198" s="135" t="s">
        <v>274</v>
      </c>
      <c r="E198" s="129" t="s">
        <v>35</v>
      </c>
      <c r="F198" s="132" t="s">
        <v>30</v>
      </c>
      <c r="G198" s="109">
        <v>13.54</v>
      </c>
      <c r="H198" s="273">
        <v>-0.5</v>
      </c>
    </row>
    <row r="199" spans="1:8">
      <c r="A199" s="19" t="s">
        <v>115</v>
      </c>
      <c r="B199" s="54" t="s">
        <v>96</v>
      </c>
      <c r="C199" s="109">
        <v>4</v>
      </c>
      <c r="D199" s="128" t="s">
        <v>140</v>
      </c>
      <c r="E199" s="129" t="s">
        <v>388</v>
      </c>
      <c r="F199" s="109" t="s">
        <v>30</v>
      </c>
      <c r="G199" s="109">
        <v>14.99</v>
      </c>
      <c r="H199" s="273">
        <v>-0.5</v>
      </c>
    </row>
    <row r="200" spans="1:8">
      <c r="A200" s="19" t="s">
        <v>115</v>
      </c>
      <c r="B200" s="54" t="s">
        <v>95</v>
      </c>
      <c r="C200" s="109">
        <v>1</v>
      </c>
      <c r="D200" s="132" t="s">
        <v>245</v>
      </c>
      <c r="E200" s="109" t="s">
        <v>34</v>
      </c>
      <c r="F200" s="132" t="s">
        <v>28</v>
      </c>
      <c r="G200" s="109">
        <v>12.93</v>
      </c>
      <c r="H200" s="273">
        <v>-0.8</v>
      </c>
    </row>
    <row r="201" spans="1:8">
      <c r="A201" s="19" t="s">
        <v>115</v>
      </c>
      <c r="B201" s="54" t="s">
        <v>95</v>
      </c>
      <c r="C201" s="109">
        <v>2</v>
      </c>
      <c r="D201" s="131" t="s">
        <v>357</v>
      </c>
      <c r="E201" s="109" t="s">
        <v>64</v>
      </c>
      <c r="F201" s="129" t="s">
        <v>28</v>
      </c>
      <c r="G201" s="136">
        <v>15.66</v>
      </c>
      <c r="H201" s="273">
        <v>-0.8</v>
      </c>
    </row>
    <row r="202" spans="1:8">
      <c r="A202" s="19" t="s">
        <v>115</v>
      </c>
      <c r="B202" s="54" t="s">
        <v>95</v>
      </c>
      <c r="C202" s="109">
        <v>3</v>
      </c>
      <c r="D202" s="131" t="s">
        <v>358</v>
      </c>
      <c r="E202" s="109" t="s">
        <v>64</v>
      </c>
      <c r="F202" s="132" t="s">
        <v>28</v>
      </c>
      <c r="G202" s="109">
        <v>16.37</v>
      </c>
      <c r="H202" s="273">
        <v>-0.8</v>
      </c>
    </row>
    <row r="203" spans="1:8">
      <c r="A203" s="19" t="s">
        <v>111</v>
      </c>
      <c r="B203" s="87" t="s">
        <v>31</v>
      </c>
      <c r="C203" s="109">
        <v>1</v>
      </c>
      <c r="D203" s="132" t="s">
        <v>242</v>
      </c>
      <c r="E203" s="109" t="s">
        <v>34</v>
      </c>
      <c r="F203" s="132" t="s">
        <v>31</v>
      </c>
      <c r="G203" s="109">
        <v>16.95</v>
      </c>
      <c r="H203" s="273">
        <v>-0.5</v>
      </c>
    </row>
    <row r="204" spans="1:8">
      <c r="A204" s="19" t="s">
        <v>36</v>
      </c>
      <c r="B204" s="54" t="s">
        <v>492</v>
      </c>
      <c r="C204" s="109">
        <v>1</v>
      </c>
      <c r="D204" s="129" t="s">
        <v>372</v>
      </c>
      <c r="E204" s="109" t="s">
        <v>372</v>
      </c>
      <c r="F204" s="129" t="s">
        <v>31</v>
      </c>
      <c r="G204" s="136">
        <v>50.15</v>
      </c>
    </row>
    <row r="205" spans="1:8">
      <c r="A205" s="19" t="s">
        <v>36</v>
      </c>
      <c r="B205" s="54" t="s">
        <v>492</v>
      </c>
      <c r="C205" s="109">
        <v>2</v>
      </c>
      <c r="D205" s="129" t="s">
        <v>29</v>
      </c>
      <c r="E205" s="109" t="s">
        <v>34</v>
      </c>
      <c r="F205" s="129" t="s">
        <v>29</v>
      </c>
      <c r="G205" s="109">
        <v>53.56</v>
      </c>
    </row>
    <row r="206" spans="1:8">
      <c r="A206" s="19" t="s">
        <v>36</v>
      </c>
      <c r="B206" s="54" t="s">
        <v>492</v>
      </c>
      <c r="C206" s="109">
        <v>3</v>
      </c>
      <c r="D206" s="109" t="s">
        <v>28</v>
      </c>
      <c r="E206" s="109" t="s">
        <v>34</v>
      </c>
      <c r="F206" s="129" t="s">
        <v>28</v>
      </c>
      <c r="G206" s="109">
        <v>54.38</v>
      </c>
    </row>
    <row r="207" spans="1:8">
      <c r="A207" s="19" t="s">
        <v>36</v>
      </c>
      <c r="B207" s="54" t="s">
        <v>492</v>
      </c>
      <c r="C207" s="109">
        <v>4</v>
      </c>
      <c r="D207" s="129" t="s">
        <v>32</v>
      </c>
      <c r="E207" s="109" t="s">
        <v>37</v>
      </c>
      <c r="F207" s="129" t="s">
        <v>32</v>
      </c>
      <c r="G207" s="109">
        <v>54.65</v>
      </c>
    </row>
    <row r="208" spans="1:8">
      <c r="A208" s="19" t="s">
        <v>36</v>
      </c>
      <c r="B208" s="54" t="s">
        <v>492</v>
      </c>
      <c r="C208" s="109">
        <v>5</v>
      </c>
      <c r="D208" s="129" t="s">
        <v>28</v>
      </c>
      <c r="E208" s="109" t="s">
        <v>64</v>
      </c>
      <c r="F208" s="129" t="s">
        <v>28</v>
      </c>
      <c r="G208" s="109">
        <v>62.36</v>
      </c>
    </row>
    <row r="209" spans="1:7">
      <c r="A209" s="19" t="s">
        <v>36</v>
      </c>
      <c r="B209" s="54" t="s">
        <v>30</v>
      </c>
      <c r="C209" s="109">
        <v>1</v>
      </c>
      <c r="D209" s="129" t="s">
        <v>30</v>
      </c>
      <c r="E209" s="109" t="s">
        <v>35</v>
      </c>
      <c r="F209" s="129" t="s">
        <v>30</v>
      </c>
      <c r="G209" s="109">
        <v>50.62</v>
      </c>
    </row>
    <row r="210" spans="1:7">
      <c r="A210" s="19" t="s">
        <v>36</v>
      </c>
      <c r="B210" s="54" t="s">
        <v>30</v>
      </c>
      <c r="C210" s="109">
        <v>2</v>
      </c>
      <c r="D210" s="129" t="s">
        <v>30</v>
      </c>
      <c r="E210" s="109" t="s">
        <v>34</v>
      </c>
      <c r="F210" s="129" t="s">
        <v>30</v>
      </c>
      <c r="G210" s="109">
        <v>55.54</v>
      </c>
    </row>
    <row r="211" spans="1:7">
      <c r="A211" s="19" t="s">
        <v>36</v>
      </c>
      <c r="B211" s="54" t="s">
        <v>30</v>
      </c>
      <c r="C211" s="109">
        <v>3</v>
      </c>
      <c r="D211" s="129" t="s">
        <v>30</v>
      </c>
      <c r="E211" s="109" t="s">
        <v>37</v>
      </c>
      <c r="F211" s="129" t="s">
        <v>30</v>
      </c>
      <c r="G211" s="109">
        <v>57.01</v>
      </c>
    </row>
    <row r="212" spans="1:7">
      <c r="A212" s="19" t="s">
        <v>36</v>
      </c>
      <c r="B212" s="54" t="s">
        <v>30</v>
      </c>
      <c r="C212" s="109">
        <v>4</v>
      </c>
      <c r="D212" s="129" t="s">
        <v>30</v>
      </c>
      <c r="E212" s="109" t="s">
        <v>38</v>
      </c>
      <c r="F212" s="129" t="s">
        <v>30</v>
      </c>
      <c r="G212" s="109">
        <v>57.38</v>
      </c>
    </row>
    <row r="213" spans="1:7">
      <c r="A213" s="19" t="s">
        <v>36</v>
      </c>
      <c r="B213" s="54" t="s">
        <v>33</v>
      </c>
      <c r="C213" s="109">
        <v>1</v>
      </c>
      <c r="D213" s="129" t="s">
        <v>33</v>
      </c>
      <c r="E213" s="109" t="s">
        <v>35</v>
      </c>
      <c r="F213" s="129" t="s">
        <v>33</v>
      </c>
      <c r="G213" s="140" t="s">
        <v>472</v>
      </c>
    </row>
    <row r="214" spans="1:7">
      <c r="A214" s="19" t="s">
        <v>36</v>
      </c>
      <c r="B214" s="54" t="s">
        <v>33</v>
      </c>
      <c r="C214" s="109">
        <v>2</v>
      </c>
      <c r="D214" s="129" t="s">
        <v>33</v>
      </c>
      <c r="E214" s="109" t="s">
        <v>34</v>
      </c>
      <c r="F214" s="129" t="s">
        <v>33</v>
      </c>
      <c r="G214" s="140" t="s">
        <v>473</v>
      </c>
    </row>
    <row r="215" spans="1:7">
      <c r="A215" s="19" t="s">
        <v>36</v>
      </c>
      <c r="B215" s="54" t="s">
        <v>33</v>
      </c>
      <c r="C215" s="109">
        <v>3</v>
      </c>
      <c r="D215" s="129" t="s">
        <v>33</v>
      </c>
      <c r="E215" s="129" t="s">
        <v>37</v>
      </c>
      <c r="F215" s="129" t="s">
        <v>33</v>
      </c>
      <c r="G215" s="140" t="s">
        <v>474</v>
      </c>
    </row>
    <row r="216" spans="1:7">
      <c r="A216" s="19" t="s">
        <v>36</v>
      </c>
      <c r="B216" s="54" t="s">
        <v>33</v>
      </c>
      <c r="C216" s="109">
        <v>4</v>
      </c>
      <c r="D216" s="129" t="s">
        <v>372</v>
      </c>
      <c r="E216" s="109" t="s">
        <v>372</v>
      </c>
      <c r="F216" s="129" t="s">
        <v>372</v>
      </c>
      <c r="G216" s="140" t="s">
        <v>475</v>
      </c>
    </row>
    <row r="217" spans="1:7">
      <c r="A217" s="19" t="s">
        <v>36</v>
      </c>
      <c r="B217" s="54" t="s">
        <v>482</v>
      </c>
      <c r="C217" s="109">
        <v>1</v>
      </c>
      <c r="D217" s="129" t="s">
        <v>26</v>
      </c>
      <c r="E217" s="109" t="s">
        <v>35</v>
      </c>
      <c r="F217" s="129" t="s">
        <v>26</v>
      </c>
      <c r="G217" s="281" t="s">
        <v>477</v>
      </c>
    </row>
    <row r="218" spans="1:7">
      <c r="A218" s="19" t="s">
        <v>36</v>
      </c>
      <c r="B218" s="54" t="s">
        <v>482</v>
      </c>
      <c r="C218" s="109">
        <v>2</v>
      </c>
      <c r="D218" s="129" t="s">
        <v>372</v>
      </c>
      <c r="E218" s="109" t="s">
        <v>372</v>
      </c>
      <c r="F218" s="129" t="s">
        <v>372</v>
      </c>
      <c r="G218" s="140" t="s">
        <v>478</v>
      </c>
    </row>
    <row r="219" spans="1:7">
      <c r="A219" s="19" t="s">
        <v>36</v>
      </c>
      <c r="B219" s="54" t="s">
        <v>482</v>
      </c>
      <c r="C219" s="109">
        <v>3</v>
      </c>
      <c r="D219" s="109" t="s">
        <v>24</v>
      </c>
      <c r="E219" s="109" t="s">
        <v>35</v>
      </c>
      <c r="F219" s="109" t="s">
        <v>24</v>
      </c>
      <c r="G219" s="140" t="s">
        <v>479</v>
      </c>
    </row>
    <row r="220" spans="1:7">
      <c r="A220" s="19" t="s">
        <v>36</v>
      </c>
      <c r="B220" s="54" t="s">
        <v>482</v>
      </c>
      <c r="C220" s="109">
        <v>4</v>
      </c>
      <c r="D220" s="109" t="s">
        <v>24</v>
      </c>
      <c r="E220" s="109" t="s">
        <v>136</v>
      </c>
      <c r="F220" s="109" t="s">
        <v>24</v>
      </c>
      <c r="G220" s="140" t="s">
        <v>480</v>
      </c>
    </row>
    <row r="221" spans="1:7">
      <c r="A221" s="19" t="s">
        <v>36</v>
      </c>
      <c r="B221" s="54" t="s">
        <v>482</v>
      </c>
      <c r="C221" s="109">
        <v>5</v>
      </c>
      <c r="D221" s="109" t="s">
        <v>24</v>
      </c>
      <c r="E221" s="109" t="s">
        <v>476</v>
      </c>
      <c r="F221" s="109" t="s">
        <v>24</v>
      </c>
      <c r="G221" s="140" t="s">
        <v>481</v>
      </c>
    </row>
    <row r="222" spans="1:7">
      <c r="A222" s="19" t="s">
        <v>36</v>
      </c>
      <c r="B222" s="54" t="s">
        <v>27</v>
      </c>
      <c r="C222" s="109">
        <v>1</v>
      </c>
      <c r="D222" s="129" t="s">
        <v>27</v>
      </c>
      <c r="E222" s="109" t="s">
        <v>35</v>
      </c>
      <c r="F222" s="129" t="s">
        <v>27</v>
      </c>
      <c r="G222" s="140" t="s">
        <v>483</v>
      </c>
    </row>
    <row r="223" spans="1:7">
      <c r="A223" s="19" t="s">
        <v>36</v>
      </c>
      <c r="B223" s="54" t="s">
        <v>27</v>
      </c>
      <c r="C223" s="109">
        <v>2</v>
      </c>
      <c r="D223" s="129" t="s">
        <v>27</v>
      </c>
      <c r="E223" s="109" t="s">
        <v>37</v>
      </c>
      <c r="F223" s="129" t="s">
        <v>27</v>
      </c>
      <c r="G223" s="140" t="s">
        <v>484</v>
      </c>
    </row>
    <row r="224" spans="1:7">
      <c r="A224" s="19" t="s">
        <v>36</v>
      </c>
      <c r="B224" s="54" t="s">
        <v>27</v>
      </c>
      <c r="C224" s="109">
        <v>3</v>
      </c>
      <c r="D224" s="109" t="s">
        <v>27</v>
      </c>
      <c r="E224" s="109" t="s">
        <v>136</v>
      </c>
      <c r="F224" s="109" t="s">
        <v>27</v>
      </c>
      <c r="G224" s="140" t="s">
        <v>485</v>
      </c>
    </row>
    <row r="225" spans="1:8">
      <c r="A225" s="19" t="s">
        <v>36</v>
      </c>
      <c r="B225" s="54" t="s">
        <v>27</v>
      </c>
      <c r="C225" s="109">
        <v>4</v>
      </c>
      <c r="D225" s="129" t="s">
        <v>372</v>
      </c>
      <c r="E225" s="109" t="s">
        <v>372</v>
      </c>
      <c r="F225" s="129" t="s">
        <v>372</v>
      </c>
      <c r="G225" s="140" t="s">
        <v>486</v>
      </c>
    </row>
    <row r="226" spans="1:8">
      <c r="A226" s="19" t="s">
        <v>36</v>
      </c>
      <c r="B226" s="54" t="s">
        <v>25</v>
      </c>
      <c r="C226" s="109">
        <v>1</v>
      </c>
      <c r="D226" s="129" t="s">
        <v>25</v>
      </c>
      <c r="E226" s="129" t="s">
        <v>35</v>
      </c>
      <c r="F226" s="129" t="s">
        <v>25</v>
      </c>
      <c r="G226" s="140" t="s">
        <v>487</v>
      </c>
    </row>
    <row r="227" spans="1:8">
      <c r="A227" s="19" t="s">
        <v>36</v>
      </c>
      <c r="B227" s="54" t="s">
        <v>25</v>
      </c>
      <c r="C227" s="109">
        <v>2</v>
      </c>
      <c r="D227" s="129" t="s">
        <v>372</v>
      </c>
      <c r="E227" s="129" t="s">
        <v>372</v>
      </c>
      <c r="F227" s="129" t="s">
        <v>372</v>
      </c>
      <c r="G227" s="140" t="s">
        <v>488</v>
      </c>
    </row>
    <row r="228" spans="1:8">
      <c r="A228" s="19" t="s">
        <v>36</v>
      </c>
      <c r="B228" s="54" t="s">
        <v>25</v>
      </c>
      <c r="C228" s="109">
        <v>3</v>
      </c>
      <c r="D228" s="109" t="s">
        <v>372</v>
      </c>
      <c r="E228" s="109" t="s">
        <v>372</v>
      </c>
      <c r="F228" s="129" t="s">
        <v>372</v>
      </c>
      <c r="G228" s="140" t="s">
        <v>489</v>
      </c>
    </row>
    <row r="229" spans="1:8">
      <c r="A229" s="19" t="s">
        <v>36</v>
      </c>
      <c r="B229" s="54" t="s">
        <v>25</v>
      </c>
      <c r="C229" s="109">
        <v>4</v>
      </c>
      <c r="D229" s="129" t="s">
        <v>25</v>
      </c>
      <c r="E229" s="129" t="s">
        <v>37</v>
      </c>
      <c r="F229" s="129" t="s">
        <v>25</v>
      </c>
      <c r="G229" s="140" t="s">
        <v>490</v>
      </c>
    </row>
    <row r="230" spans="1:8">
      <c r="A230" s="19" t="s">
        <v>36</v>
      </c>
      <c r="B230" s="54" t="s">
        <v>25</v>
      </c>
      <c r="C230" s="109">
        <v>5</v>
      </c>
      <c r="D230" s="129" t="s">
        <v>372</v>
      </c>
      <c r="E230" s="129" t="s">
        <v>372</v>
      </c>
      <c r="F230" s="129" t="s">
        <v>372</v>
      </c>
      <c r="G230" s="140" t="s">
        <v>491</v>
      </c>
    </row>
    <row r="231" spans="1:8">
      <c r="A231" s="19" t="s">
        <v>46</v>
      </c>
      <c r="B231" s="126" t="s">
        <v>25</v>
      </c>
      <c r="C231" s="109">
        <v>1</v>
      </c>
      <c r="D231" s="139" t="s">
        <v>282</v>
      </c>
      <c r="E231" s="129" t="s">
        <v>35</v>
      </c>
      <c r="F231" s="129" t="s">
        <v>25</v>
      </c>
      <c r="G231" s="109" t="s">
        <v>450</v>
      </c>
      <c r="H231" s="273" t="s">
        <v>443</v>
      </c>
    </row>
    <row r="232" spans="1:8">
      <c r="A232" s="19" t="s">
        <v>46</v>
      </c>
      <c r="B232" s="126" t="s">
        <v>25</v>
      </c>
      <c r="C232" s="273">
        <v>2</v>
      </c>
      <c r="D232" s="129" t="s">
        <v>250</v>
      </c>
      <c r="E232" s="282" t="s">
        <v>34</v>
      </c>
      <c r="F232" s="282" t="s">
        <v>25</v>
      </c>
      <c r="G232" s="273" t="s">
        <v>454</v>
      </c>
      <c r="H232" s="273" t="s">
        <v>443</v>
      </c>
    </row>
    <row r="233" spans="1:8">
      <c r="A233" s="19" t="s">
        <v>46</v>
      </c>
      <c r="B233" s="126" t="s">
        <v>25</v>
      </c>
      <c r="C233" s="273">
        <v>3</v>
      </c>
      <c r="D233" s="129" t="s">
        <v>249</v>
      </c>
      <c r="E233" s="282" t="s">
        <v>34</v>
      </c>
      <c r="F233" s="282" t="s">
        <v>25</v>
      </c>
      <c r="G233" s="273" t="s">
        <v>453</v>
      </c>
      <c r="H233" s="273" t="s">
        <v>443</v>
      </c>
    </row>
    <row r="234" spans="1:8">
      <c r="A234" s="19" t="s">
        <v>46</v>
      </c>
      <c r="B234" s="126" t="s">
        <v>25</v>
      </c>
      <c r="C234" s="273">
        <v>4</v>
      </c>
      <c r="D234" s="131" t="s">
        <v>185</v>
      </c>
      <c r="E234" s="282" t="s">
        <v>37</v>
      </c>
      <c r="F234" s="282" t="s">
        <v>25</v>
      </c>
      <c r="G234" s="282" t="s">
        <v>452</v>
      </c>
      <c r="H234" s="273" t="s">
        <v>443</v>
      </c>
    </row>
    <row r="235" spans="1:8">
      <c r="A235" s="19" t="s">
        <v>46</v>
      </c>
      <c r="B235" s="126" t="s">
        <v>25</v>
      </c>
      <c r="C235" s="273">
        <v>5</v>
      </c>
      <c r="D235" s="128" t="s">
        <v>157</v>
      </c>
      <c r="E235" s="282" t="s">
        <v>38</v>
      </c>
      <c r="F235" s="282" t="s">
        <v>25</v>
      </c>
      <c r="G235" s="282" t="s">
        <v>456</v>
      </c>
      <c r="H235" s="273" t="s">
        <v>443</v>
      </c>
    </row>
    <row r="236" spans="1:8">
      <c r="A236" s="19" t="s">
        <v>46</v>
      </c>
      <c r="B236" s="126" t="s">
        <v>25</v>
      </c>
      <c r="C236" s="273">
        <v>6</v>
      </c>
      <c r="D236" s="131" t="s">
        <v>362</v>
      </c>
      <c r="E236" s="282" t="s">
        <v>64</v>
      </c>
      <c r="F236" s="282" t="s">
        <v>25</v>
      </c>
      <c r="G236" s="273" t="s">
        <v>455</v>
      </c>
      <c r="H236" s="273" t="s">
        <v>443</v>
      </c>
    </row>
    <row r="237" spans="1:8">
      <c r="A237" s="19" t="s">
        <v>46</v>
      </c>
      <c r="B237" s="126" t="s">
        <v>25</v>
      </c>
      <c r="C237" s="273">
        <v>7</v>
      </c>
      <c r="D237" s="139" t="s">
        <v>340</v>
      </c>
      <c r="E237" s="282" t="s">
        <v>35</v>
      </c>
      <c r="F237" s="282" t="s">
        <v>25</v>
      </c>
      <c r="G237" s="273" t="s">
        <v>451</v>
      </c>
      <c r="H237" s="273" t="s">
        <v>443</v>
      </c>
    </row>
    <row r="238" spans="1:8">
      <c r="A238" s="19" t="s">
        <v>46</v>
      </c>
      <c r="B238" s="126" t="s">
        <v>25</v>
      </c>
      <c r="C238" s="273">
        <v>8</v>
      </c>
      <c r="D238" s="131" t="s">
        <v>367</v>
      </c>
      <c r="E238" s="282" t="s">
        <v>64</v>
      </c>
      <c r="F238" s="282" t="s">
        <v>25</v>
      </c>
      <c r="G238" s="273" t="s">
        <v>457</v>
      </c>
      <c r="H238" s="273" t="s">
        <v>443</v>
      </c>
    </row>
    <row r="239" spans="1:8">
      <c r="A239" s="19" t="s">
        <v>46</v>
      </c>
      <c r="B239" s="126" t="s">
        <v>25</v>
      </c>
      <c r="C239" s="273">
        <v>9</v>
      </c>
      <c r="D239" s="131" t="s">
        <v>458</v>
      </c>
      <c r="E239" s="282" t="s">
        <v>38</v>
      </c>
      <c r="F239" s="282" t="s">
        <v>25</v>
      </c>
      <c r="G239" s="273" t="s">
        <v>459</v>
      </c>
      <c r="H239" s="273" t="s">
        <v>443</v>
      </c>
    </row>
    <row r="240" spans="1:8">
      <c r="A240" s="19" t="s">
        <v>46</v>
      </c>
      <c r="B240" s="126" t="s">
        <v>25</v>
      </c>
      <c r="C240" s="273">
        <v>10</v>
      </c>
      <c r="D240" s="131" t="s">
        <v>198</v>
      </c>
      <c r="E240" s="282" t="s">
        <v>37</v>
      </c>
      <c r="F240" s="282" t="s">
        <v>25</v>
      </c>
      <c r="G240" s="273" t="s">
        <v>376</v>
      </c>
      <c r="H240" s="273" t="s">
        <v>443</v>
      </c>
    </row>
    <row r="241" spans="1:8">
      <c r="A241" s="19" t="s">
        <v>46</v>
      </c>
      <c r="B241" s="19" t="s">
        <v>27</v>
      </c>
      <c r="D241" s="131"/>
      <c r="E241" s="129"/>
      <c r="F241" s="129"/>
      <c r="H241" s="273" t="s">
        <v>443</v>
      </c>
    </row>
    <row r="242" spans="1:8">
      <c r="A242" s="19" t="s">
        <v>46</v>
      </c>
      <c r="B242" s="19" t="s">
        <v>27</v>
      </c>
      <c r="D242" s="131"/>
      <c r="E242" s="129"/>
      <c r="F242" s="129"/>
      <c r="H242" s="273" t="s">
        <v>443</v>
      </c>
    </row>
    <row r="243" spans="1:8">
      <c r="A243" s="19" t="s">
        <v>46</v>
      </c>
      <c r="B243" s="19" t="s">
        <v>27</v>
      </c>
      <c r="D243" s="127"/>
      <c r="E243" s="129"/>
      <c r="F243" s="129"/>
      <c r="H243" s="273" t="s">
        <v>443</v>
      </c>
    </row>
    <row r="244" spans="1:8">
      <c r="A244" s="19" t="s">
        <v>46</v>
      </c>
      <c r="B244" s="19" t="s">
        <v>27</v>
      </c>
      <c r="D244" s="128"/>
      <c r="E244" s="129"/>
      <c r="F244" s="129"/>
      <c r="H244" s="273" t="s">
        <v>443</v>
      </c>
    </row>
    <row r="245" spans="1:8">
      <c r="A245" s="19" t="s">
        <v>46</v>
      </c>
      <c r="B245" s="19" t="s">
        <v>27</v>
      </c>
      <c r="D245" s="127"/>
      <c r="E245" s="129"/>
      <c r="F245" s="129"/>
      <c r="H245" s="273" t="s">
        <v>443</v>
      </c>
    </row>
    <row r="246" spans="1:8">
      <c r="A246" s="19" t="s">
        <v>46</v>
      </c>
      <c r="B246" s="19" t="s">
        <v>27</v>
      </c>
      <c r="D246" s="128"/>
      <c r="E246" s="129"/>
      <c r="F246" s="129"/>
      <c r="H246" s="273" t="s">
        <v>443</v>
      </c>
    </row>
    <row r="247" spans="1:8">
      <c r="A247" s="19" t="s">
        <v>46</v>
      </c>
      <c r="B247" s="19" t="s">
        <v>27</v>
      </c>
      <c r="D247" s="129"/>
      <c r="E247" s="129"/>
      <c r="F247" s="129"/>
      <c r="H247" s="273" t="s">
        <v>443</v>
      </c>
    </row>
    <row r="248" spans="1:8">
      <c r="A248" s="19" t="s">
        <v>46</v>
      </c>
      <c r="B248" s="19" t="s">
        <v>27</v>
      </c>
      <c r="D248" s="131"/>
      <c r="F248" s="129"/>
      <c r="H248" s="273" t="s">
        <v>443</v>
      </c>
    </row>
    <row r="249" spans="1:8">
      <c r="A249" s="19" t="s">
        <v>46</v>
      </c>
      <c r="B249" s="19" t="s">
        <v>27</v>
      </c>
      <c r="D249" s="132"/>
      <c r="F249" s="129"/>
      <c r="H249" s="273" t="s">
        <v>443</v>
      </c>
    </row>
    <row r="250" spans="1:8">
      <c r="A250" s="19" t="s">
        <v>46</v>
      </c>
      <c r="B250" s="19" t="s">
        <v>33</v>
      </c>
      <c r="C250" s="273">
        <v>1</v>
      </c>
      <c r="D250" s="132" t="s">
        <v>246</v>
      </c>
      <c r="E250" s="282" t="s">
        <v>34</v>
      </c>
      <c r="F250" s="282" t="s">
        <v>33</v>
      </c>
      <c r="G250" s="282" t="s">
        <v>464</v>
      </c>
      <c r="H250" s="273" t="s">
        <v>443</v>
      </c>
    </row>
    <row r="251" spans="1:8">
      <c r="A251" s="19" t="s">
        <v>46</v>
      </c>
      <c r="B251" s="19" t="s">
        <v>33</v>
      </c>
      <c r="C251" s="273">
        <v>2</v>
      </c>
      <c r="D251" s="132" t="s">
        <v>247</v>
      </c>
      <c r="E251" s="282" t="s">
        <v>34</v>
      </c>
      <c r="F251" s="282" t="s">
        <v>33</v>
      </c>
      <c r="G251" s="282" t="s">
        <v>470</v>
      </c>
      <c r="H251" s="273" t="s">
        <v>443</v>
      </c>
    </row>
    <row r="252" spans="1:8">
      <c r="A252" s="19" t="s">
        <v>46</v>
      </c>
      <c r="B252" s="19" t="s">
        <v>33</v>
      </c>
      <c r="C252" s="273">
        <v>3</v>
      </c>
      <c r="D252" s="135" t="s">
        <v>310</v>
      </c>
      <c r="E252" s="282" t="s">
        <v>35</v>
      </c>
      <c r="F252" s="282" t="s">
        <v>33</v>
      </c>
      <c r="G252" s="282" t="s">
        <v>462</v>
      </c>
      <c r="H252" s="273" t="s">
        <v>443</v>
      </c>
    </row>
    <row r="253" spans="1:8">
      <c r="A253" s="19" t="s">
        <v>46</v>
      </c>
      <c r="B253" s="19" t="s">
        <v>33</v>
      </c>
      <c r="C253" s="273">
        <v>4</v>
      </c>
      <c r="D253" s="131" t="s">
        <v>359</v>
      </c>
      <c r="E253" s="282" t="s">
        <v>64</v>
      </c>
      <c r="F253" s="282" t="s">
        <v>33</v>
      </c>
      <c r="G253" s="283" t="s">
        <v>467</v>
      </c>
      <c r="H253" s="273" t="s">
        <v>443</v>
      </c>
    </row>
    <row r="254" spans="1:8">
      <c r="A254" s="19" t="s">
        <v>46</v>
      </c>
      <c r="B254" s="19" t="s">
        <v>33</v>
      </c>
      <c r="C254" s="273">
        <v>5</v>
      </c>
      <c r="D254" s="131" t="s">
        <v>197</v>
      </c>
      <c r="E254" s="282" t="s">
        <v>37</v>
      </c>
      <c r="F254" s="282" t="s">
        <v>33</v>
      </c>
      <c r="G254" s="282" t="s">
        <v>460</v>
      </c>
      <c r="H254" s="273" t="s">
        <v>443</v>
      </c>
    </row>
    <row r="255" spans="1:8">
      <c r="A255" s="19" t="s">
        <v>46</v>
      </c>
      <c r="B255" s="19" t="s">
        <v>33</v>
      </c>
      <c r="C255" s="273">
        <v>6</v>
      </c>
      <c r="D255" s="129" t="s">
        <v>262</v>
      </c>
      <c r="E255" s="282" t="s">
        <v>34</v>
      </c>
      <c r="F255" s="282" t="s">
        <v>33</v>
      </c>
      <c r="G255" s="282" t="s">
        <v>465</v>
      </c>
      <c r="H255" s="273" t="s">
        <v>443</v>
      </c>
    </row>
    <row r="256" spans="1:8">
      <c r="A256" s="19" t="s">
        <v>46</v>
      </c>
      <c r="B256" s="19" t="s">
        <v>33</v>
      </c>
      <c r="C256" s="273">
        <v>7</v>
      </c>
      <c r="D256" s="135" t="s">
        <v>355</v>
      </c>
      <c r="E256" s="282" t="s">
        <v>35</v>
      </c>
      <c r="F256" s="282" t="s">
        <v>33</v>
      </c>
      <c r="G256" s="282" t="s">
        <v>466</v>
      </c>
      <c r="H256" s="273" t="s">
        <v>443</v>
      </c>
    </row>
    <row r="257" spans="1:8">
      <c r="A257" s="19" t="s">
        <v>46</v>
      </c>
      <c r="B257" s="19" t="s">
        <v>33</v>
      </c>
      <c r="C257" s="273">
        <v>8</v>
      </c>
      <c r="D257" s="131" t="s">
        <v>168</v>
      </c>
      <c r="E257" s="282" t="s">
        <v>37</v>
      </c>
      <c r="F257" s="282" t="s">
        <v>33</v>
      </c>
      <c r="G257" s="282" t="s">
        <v>461</v>
      </c>
      <c r="H257" s="273" t="s">
        <v>443</v>
      </c>
    </row>
    <row r="258" spans="1:8">
      <c r="A258" s="19" t="s">
        <v>46</v>
      </c>
      <c r="B258" s="19" t="s">
        <v>33</v>
      </c>
      <c r="C258" s="273">
        <v>9</v>
      </c>
      <c r="D258" s="131" t="s">
        <v>233</v>
      </c>
      <c r="E258" s="282" t="s">
        <v>387</v>
      </c>
      <c r="F258" s="282" t="s">
        <v>33</v>
      </c>
      <c r="G258" s="282" t="s">
        <v>463</v>
      </c>
      <c r="H258" s="273" t="s">
        <v>443</v>
      </c>
    </row>
    <row r="259" spans="1:8">
      <c r="A259" s="19" t="s">
        <v>46</v>
      </c>
      <c r="B259" s="19" t="s">
        <v>33</v>
      </c>
      <c r="C259" s="273">
        <v>10</v>
      </c>
      <c r="D259" s="131" t="s">
        <v>468</v>
      </c>
      <c r="E259" s="282" t="s">
        <v>387</v>
      </c>
      <c r="F259" s="282" t="s">
        <v>33</v>
      </c>
      <c r="G259" s="282" t="s">
        <v>469</v>
      </c>
      <c r="H259" s="273" t="s">
        <v>443</v>
      </c>
    </row>
    <row r="260" spans="1:8">
      <c r="A260" s="19" t="s">
        <v>114</v>
      </c>
      <c r="B260" s="19" t="s">
        <v>129</v>
      </c>
      <c r="C260" s="273">
        <v>1</v>
      </c>
      <c r="D260" s="132" t="s">
        <v>244</v>
      </c>
      <c r="E260" s="282" t="s">
        <v>34</v>
      </c>
      <c r="F260" s="282" t="s">
        <v>32</v>
      </c>
      <c r="G260" s="282" t="s">
        <v>441</v>
      </c>
      <c r="H260" s="282" t="s">
        <v>443</v>
      </c>
    </row>
    <row r="261" spans="1:8">
      <c r="A261" s="19" t="s">
        <v>114</v>
      </c>
      <c r="B261" s="19" t="s">
        <v>129</v>
      </c>
      <c r="C261" s="273">
        <v>2</v>
      </c>
      <c r="D261" s="132" t="s">
        <v>259</v>
      </c>
      <c r="E261" s="282" t="s">
        <v>34</v>
      </c>
      <c r="F261" s="282" t="s">
        <v>32</v>
      </c>
      <c r="G261" s="282" t="s">
        <v>442</v>
      </c>
      <c r="H261" s="282" t="s">
        <v>443</v>
      </c>
    </row>
    <row r="262" spans="1:8">
      <c r="A262" s="19" t="s">
        <v>114</v>
      </c>
      <c r="B262" s="19" t="s">
        <v>30</v>
      </c>
      <c r="C262" s="273">
        <v>1</v>
      </c>
      <c r="D262" s="128" t="s">
        <v>140</v>
      </c>
      <c r="E262" s="282" t="s">
        <v>388</v>
      </c>
      <c r="F262" s="282" t="s">
        <v>30</v>
      </c>
      <c r="G262" s="282" t="s">
        <v>439</v>
      </c>
      <c r="H262" s="282" t="s">
        <v>443</v>
      </c>
    </row>
    <row r="263" spans="1:8">
      <c r="A263" s="19" t="s">
        <v>114</v>
      </c>
      <c r="B263" s="19" t="s">
        <v>30</v>
      </c>
      <c r="C263" s="273">
        <v>2</v>
      </c>
      <c r="D263" s="132" t="s">
        <v>268</v>
      </c>
      <c r="E263" s="282" t="s">
        <v>34</v>
      </c>
      <c r="F263" s="282" t="s">
        <v>30</v>
      </c>
      <c r="G263" s="282" t="s">
        <v>440</v>
      </c>
      <c r="H263" s="282" t="s">
        <v>443</v>
      </c>
    </row>
    <row r="264" spans="1:8">
      <c r="A264" s="19" t="s">
        <v>22</v>
      </c>
      <c r="B264" s="19" t="s">
        <v>31</v>
      </c>
      <c r="C264" s="273">
        <v>1</v>
      </c>
      <c r="D264" s="132" t="s">
        <v>242</v>
      </c>
      <c r="E264" s="282" t="s">
        <v>34</v>
      </c>
      <c r="F264" s="282" t="s">
        <v>31</v>
      </c>
      <c r="G264" s="284" t="s">
        <v>380</v>
      </c>
    </row>
    <row r="265" spans="1:8">
      <c r="A265" s="19" t="s">
        <v>22</v>
      </c>
      <c r="B265" s="19" t="s">
        <v>28</v>
      </c>
      <c r="C265" s="273">
        <v>1</v>
      </c>
      <c r="D265" s="132" t="s">
        <v>272</v>
      </c>
      <c r="E265" s="282" t="s">
        <v>34</v>
      </c>
      <c r="F265" s="282" t="s">
        <v>28</v>
      </c>
      <c r="G265" s="284" t="s">
        <v>381</v>
      </c>
    </row>
    <row r="266" spans="1:8">
      <c r="A266" s="19" t="s">
        <v>22</v>
      </c>
      <c r="B266" s="19" t="s">
        <v>28</v>
      </c>
      <c r="C266" s="273">
        <v>2</v>
      </c>
      <c r="D266" s="129" t="s">
        <v>267</v>
      </c>
      <c r="E266" s="282" t="s">
        <v>34</v>
      </c>
      <c r="F266" s="282" t="s">
        <v>28</v>
      </c>
      <c r="G266" s="284" t="s">
        <v>382</v>
      </c>
    </row>
    <row r="267" spans="1:8">
      <c r="A267" s="19" t="s">
        <v>22</v>
      </c>
      <c r="B267" s="19" t="s">
        <v>24</v>
      </c>
      <c r="C267" s="273">
        <v>1</v>
      </c>
      <c r="D267" s="139" t="s">
        <v>296</v>
      </c>
      <c r="E267" s="282" t="s">
        <v>35</v>
      </c>
      <c r="F267" s="282" t="s">
        <v>24</v>
      </c>
      <c r="G267" s="284" t="s">
        <v>377</v>
      </c>
    </row>
    <row r="268" spans="1:8">
      <c r="A268" s="19" t="s">
        <v>22</v>
      </c>
      <c r="B268" s="19" t="s">
        <v>24</v>
      </c>
      <c r="C268" s="273">
        <v>1</v>
      </c>
      <c r="D268" s="132" t="s">
        <v>248</v>
      </c>
      <c r="E268" s="282" t="s">
        <v>34</v>
      </c>
      <c r="F268" s="282" t="s">
        <v>24</v>
      </c>
      <c r="G268" s="284" t="s">
        <v>377</v>
      </c>
    </row>
    <row r="269" spans="1:8">
      <c r="A269" s="19" t="s">
        <v>22</v>
      </c>
      <c r="B269" s="19" t="s">
        <v>24</v>
      </c>
      <c r="C269" s="273">
        <v>1</v>
      </c>
      <c r="D269" s="131" t="s">
        <v>361</v>
      </c>
      <c r="E269" s="282" t="s">
        <v>64</v>
      </c>
      <c r="F269" s="282" t="s">
        <v>24</v>
      </c>
      <c r="G269" s="284" t="s">
        <v>377</v>
      </c>
    </row>
    <row r="270" spans="1:8">
      <c r="A270" s="19" t="s">
        <v>22</v>
      </c>
      <c r="B270" s="19" t="s">
        <v>24</v>
      </c>
      <c r="C270" s="273">
        <v>2</v>
      </c>
      <c r="D270" s="139" t="s">
        <v>279</v>
      </c>
      <c r="E270" s="282" t="s">
        <v>35</v>
      </c>
      <c r="F270" s="282" t="s">
        <v>24</v>
      </c>
      <c r="G270" s="284" t="s">
        <v>377</v>
      </c>
    </row>
    <row r="271" spans="1:8">
      <c r="A271" s="19" t="s">
        <v>22</v>
      </c>
      <c r="B271" s="19" t="s">
        <v>24</v>
      </c>
      <c r="C271" s="273">
        <v>3</v>
      </c>
      <c r="D271" s="131" t="s">
        <v>237</v>
      </c>
      <c r="E271" s="282" t="s">
        <v>387</v>
      </c>
      <c r="F271" s="282" t="s">
        <v>24</v>
      </c>
      <c r="G271" s="284" t="s">
        <v>375</v>
      </c>
    </row>
    <row r="272" spans="1:8">
      <c r="A272" s="19" t="s">
        <v>22</v>
      </c>
      <c r="B272" s="19" t="s">
        <v>24</v>
      </c>
      <c r="C272" s="273">
        <v>3</v>
      </c>
      <c r="D272" s="128" t="s">
        <v>158</v>
      </c>
      <c r="E272" s="282" t="s">
        <v>388</v>
      </c>
      <c r="F272" s="282" t="s">
        <v>24</v>
      </c>
      <c r="G272" s="284" t="s">
        <v>375</v>
      </c>
    </row>
    <row r="273" spans="1:9">
      <c r="A273" s="19" t="s">
        <v>22</v>
      </c>
      <c r="B273" s="19" t="s">
        <v>24</v>
      </c>
      <c r="C273" s="273">
        <v>4</v>
      </c>
      <c r="D273" s="131" t="s">
        <v>238</v>
      </c>
      <c r="E273" s="282" t="s">
        <v>387</v>
      </c>
      <c r="F273" s="282" t="s">
        <v>24</v>
      </c>
      <c r="G273" s="284" t="s">
        <v>375</v>
      </c>
    </row>
    <row r="274" spans="1:9">
      <c r="A274" s="19" t="s">
        <v>22</v>
      </c>
      <c r="B274" s="19" t="s">
        <v>24</v>
      </c>
      <c r="C274" s="273">
        <v>5</v>
      </c>
      <c r="D274" s="128" t="s">
        <v>154</v>
      </c>
      <c r="E274" s="282" t="s">
        <v>388</v>
      </c>
      <c r="F274" s="282" t="s">
        <v>24</v>
      </c>
      <c r="G274" s="284" t="s">
        <v>375</v>
      </c>
    </row>
    <row r="275" spans="1:9">
      <c r="A275" s="19" t="s">
        <v>22</v>
      </c>
      <c r="B275" s="19" t="s">
        <v>26</v>
      </c>
      <c r="C275" s="273">
        <v>1</v>
      </c>
      <c r="D275" s="131" t="s">
        <v>182</v>
      </c>
      <c r="E275" s="282" t="s">
        <v>37</v>
      </c>
      <c r="F275" s="282" t="s">
        <v>26</v>
      </c>
      <c r="G275" s="284" t="s">
        <v>384</v>
      </c>
    </row>
    <row r="276" spans="1:9">
      <c r="A276" s="19" t="s">
        <v>22</v>
      </c>
      <c r="B276" s="19" t="s">
        <v>26</v>
      </c>
      <c r="C276" s="273">
        <v>2</v>
      </c>
      <c r="D276" s="132" t="s">
        <v>264</v>
      </c>
      <c r="E276" s="282" t="s">
        <v>34</v>
      </c>
      <c r="F276" s="282" t="s">
        <v>26</v>
      </c>
      <c r="G276" s="284" t="s">
        <v>384</v>
      </c>
    </row>
    <row r="277" spans="1:9">
      <c r="A277" s="19" t="s">
        <v>22</v>
      </c>
      <c r="B277" s="19" t="s">
        <v>26</v>
      </c>
      <c r="C277" s="273">
        <v>3</v>
      </c>
      <c r="D277" s="135" t="s">
        <v>312</v>
      </c>
      <c r="E277" s="282" t="s">
        <v>35</v>
      </c>
      <c r="F277" s="282" t="s">
        <v>26</v>
      </c>
      <c r="G277" s="284" t="s">
        <v>385</v>
      </c>
    </row>
    <row r="278" spans="1:9">
      <c r="A278" s="19" t="s">
        <v>22</v>
      </c>
      <c r="B278" s="19" t="s">
        <v>26</v>
      </c>
      <c r="C278" s="273">
        <v>4</v>
      </c>
      <c r="D278" s="131" t="s">
        <v>228</v>
      </c>
      <c r="E278" s="282" t="s">
        <v>387</v>
      </c>
      <c r="F278" s="282" t="s">
        <v>26</v>
      </c>
      <c r="G278" s="284" t="s">
        <v>377</v>
      </c>
    </row>
    <row r="279" spans="1:9">
      <c r="A279" s="19" t="s">
        <v>22</v>
      </c>
      <c r="B279" s="19" t="s">
        <v>26</v>
      </c>
      <c r="C279" s="273">
        <v>5</v>
      </c>
      <c r="D279" s="131" t="s">
        <v>183</v>
      </c>
      <c r="E279" s="282" t="s">
        <v>37</v>
      </c>
      <c r="F279" s="282" t="s">
        <v>26</v>
      </c>
      <c r="G279" s="284" t="s">
        <v>377</v>
      </c>
    </row>
    <row r="280" spans="1:9">
      <c r="A280" s="19" t="s">
        <v>22</v>
      </c>
      <c r="B280" s="19" t="s">
        <v>26</v>
      </c>
      <c r="C280" s="273">
        <v>6</v>
      </c>
      <c r="D280" s="135" t="s">
        <v>334</v>
      </c>
      <c r="E280" s="282" t="s">
        <v>35</v>
      </c>
      <c r="F280" s="282" t="s">
        <v>26</v>
      </c>
      <c r="G280" s="284" t="s">
        <v>386</v>
      </c>
    </row>
    <row r="281" spans="1:9">
      <c r="A281" s="19" t="s">
        <v>47</v>
      </c>
      <c r="B281" s="19" t="s">
        <v>449</v>
      </c>
      <c r="C281" s="273">
        <v>1</v>
      </c>
      <c r="D281" s="132" t="s">
        <v>258</v>
      </c>
      <c r="E281" s="282" t="s">
        <v>34</v>
      </c>
      <c r="F281" s="282" t="s">
        <v>29</v>
      </c>
      <c r="G281" s="282" t="s">
        <v>444</v>
      </c>
      <c r="I281" s="282" t="s">
        <v>135</v>
      </c>
    </row>
    <row r="282" spans="1:9">
      <c r="A282" s="19" t="s">
        <v>47</v>
      </c>
      <c r="B282" s="19" t="s">
        <v>29</v>
      </c>
      <c r="C282" s="273">
        <v>2</v>
      </c>
      <c r="D282" s="132" t="s">
        <v>266</v>
      </c>
      <c r="E282" s="282" t="s">
        <v>34</v>
      </c>
      <c r="F282" s="282" t="s">
        <v>29</v>
      </c>
      <c r="G282" s="283" t="s">
        <v>445</v>
      </c>
      <c r="I282" s="282" t="s">
        <v>135</v>
      </c>
    </row>
    <row r="283" spans="1:9">
      <c r="A283" s="19" t="s">
        <v>47</v>
      </c>
      <c r="B283" s="19" t="s">
        <v>28</v>
      </c>
      <c r="C283" s="273">
        <v>1</v>
      </c>
      <c r="D283" s="131" t="s">
        <v>358</v>
      </c>
      <c r="E283" s="282" t="s">
        <v>64</v>
      </c>
      <c r="F283" s="282" t="s">
        <v>28</v>
      </c>
      <c r="G283" s="282" t="s">
        <v>447</v>
      </c>
      <c r="I283" s="282" t="s">
        <v>134</v>
      </c>
    </row>
    <row r="284" spans="1:9">
      <c r="A284" s="19" t="s">
        <v>47</v>
      </c>
      <c r="B284" s="19" t="s">
        <v>28</v>
      </c>
      <c r="C284" s="273">
        <v>2</v>
      </c>
      <c r="D284" s="132" t="s">
        <v>254</v>
      </c>
      <c r="E284" s="282" t="s">
        <v>34</v>
      </c>
      <c r="F284" s="282" t="s">
        <v>28</v>
      </c>
      <c r="G284" s="282" t="s">
        <v>446</v>
      </c>
      <c r="I284" s="282" t="s">
        <v>134</v>
      </c>
    </row>
    <row r="285" spans="1:9">
      <c r="A285" s="19" t="s">
        <v>47</v>
      </c>
      <c r="B285" s="19" t="s">
        <v>28</v>
      </c>
      <c r="C285" s="273">
        <v>3</v>
      </c>
      <c r="D285" s="131" t="s">
        <v>357</v>
      </c>
      <c r="E285" s="282" t="s">
        <v>64</v>
      </c>
      <c r="F285" s="282" t="s">
        <v>28</v>
      </c>
      <c r="G285" s="282" t="s">
        <v>448</v>
      </c>
      <c r="I285" s="282" t="s">
        <v>134</v>
      </c>
    </row>
    <row r="286" spans="1:9">
      <c r="A286" s="19" t="s">
        <v>21</v>
      </c>
      <c r="B286" s="19" t="s">
        <v>25</v>
      </c>
      <c r="C286" s="273">
        <v>1</v>
      </c>
      <c r="D286" s="135" t="s">
        <v>341</v>
      </c>
      <c r="E286" s="282" t="s">
        <v>35</v>
      </c>
      <c r="F286" s="282" t="s">
        <v>25</v>
      </c>
      <c r="G286" s="282" t="s">
        <v>407</v>
      </c>
      <c r="I286" s="282" t="s">
        <v>133</v>
      </c>
    </row>
    <row r="287" spans="1:9">
      <c r="A287" s="19" t="s">
        <v>21</v>
      </c>
      <c r="B287" s="19" t="s">
        <v>25</v>
      </c>
      <c r="C287" s="273">
        <v>2</v>
      </c>
      <c r="D287" s="132" t="s">
        <v>257</v>
      </c>
      <c r="E287" s="282" t="s">
        <v>34</v>
      </c>
      <c r="F287" s="282" t="s">
        <v>25</v>
      </c>
      <c r="G287" s="282" t="s">
        <v>403</v>
      </c>
      <c r="I287" s="282" t="s">
        <v>133</v>
      </c>
    </row>
    <row r="288" spans="1:9">
      <c r="A288" s="19" t="s">
        <v>21</v>
      </c>
      <c r="B288" s="19" t="s">
        <v>25</v>
      </c>
      <c r="C288" s="273">
        <v>3</v>
      </c>
      <c r="D288" s="131" t="s">
        <v>198</v>
      </c>
      <c r="E288" s="282" t="s">
        <v>37</v>
      </c>
      <c r="F288" s="282" t="s">
        <v>25</v>
      </c>
      <c r="G288" s="282" t="s">
        <v>405</v>
      </c>
      <c r="I288" s="282" t="s">
        <v>133</v>
      </c>
    </row>
    <row r="289" spans="1:9">
      <c r="A289" s="19" t="s">
        <v>21</v>
      </c>
      <c r="B289" s="19" t="s">
        <v>25</v>
      </c>
      <c r="C289" s="273">
        <v>4</v>
      </c>
      <c r="D289" s="132" t="s">
        <v>363</v>
      </c>
      <c r="E289" s="282" t="s">
        <v>64</v>
      </c>
      <c r="F289" s="282" t="s">
        <v>25</v>
      </c>
      <c r="G289" s="282" t="s">
        <v>401</v>
      </c>
      <c r="I289" s="282" t="s">
        <v>133</v>
      </c>
    </row>
    <row r="290" spans="1:9">
      <c r="A290" s="19" t="s">
        <v>21</v>
      </c>
      <c r="B290" s="19" t="s">
        <v>25</v>
      </c>
      <c r="C290" s="273">
        <v>5</v>
      </c>
      <c r="D290" s="135" t="s">
        <v>283</v>
      </c>
      <c r="E290" s="282" t="s">
        <v>35</v>
      </c>
      <c r="F290" s="282" t="s">
        <v>25</v>
      </c>
      <c r="G290" s="282" t="s">
        <v>402</v>
      </c>
      <c r="I290" s="282" t="s">
        <v>133</v>
      </c>
    </row>
    <row r="291" spans="1:9">
      <c r="A291" s="19" t="s">
        <v>21</v>
      </c>
      <c r="B291" s="19" t="s">
        <v>25</v>
      </c>
      <c r="C291" s="273">
        <v>6</v>
      </c>
      <c r="D291" s="279" t="s">
        <v>157</v>
      </c>
      <c r="E291" s="282" t="s">
        <v>388</v>
      </c>
      <c r="F291" s="282" t="s">
        <v>25</v>
      </c>
      <c r="G291" s="282" t="s">
        <v>406</v>
      </c>
      <c r="I291" s="282" t="s">
        <v>133</v>
      </c>
    </row>
    <row r="292" spans="1:9">
      <c r="A292" s="19" t="s">
        <v>21</v>
      </c>
      <c r="B292" s="19" t="s">
        <v>25</v>
      </c>
      <c r="C292" s="273">
        <v>7</v>
      </c>
      <c r="D292" s="109" t="s">
        <v>399</v>
      </c>
      <c r="E292" s="282" t="s">
        <v>64</v>
      </c>
      <c r="F292" s="282" t="s">
        <v>25</v>
      </c>
      <c r="G292" s="282" t="s">
        <v>400</v>
      </c>
      <c r="I292" s="282" t="s">
        <v>133</v>
      </c>
    </row>
    <row r="293" spans="1:9">
      <c r="A293" s="19" t="s">
        <v>21</v>
      </c>
      <c r="B293" s="19" t="s">
        <v>25</v>
      </c>
      <c r="C293" s="273">
        <v>8</v>
      </c>
      <c r="D293" s="278" t="s">
        <v>199</v>
      </c>
      <c r="E293" s="282" t="s">
        <v>37</v>
      </c>
      <c r="F293" s="282" t="s">
        <v>25</v>
      </c>
      <c r="G293" s="282" t="s">
        <v>404</v>
      </c>
      <c r="I293" s="282" t="s">
        <v>133</v>
      </c>
    </row>
    <row r="294" spans="1:9">
      <c r="A294" s="19" t="s">
        <v>21</v>
      </c>
      <c r="B294" s="19" t="s">
        <v>26</v>
      </c>
      <c r="C294" s="273">
        <v>1</v>
      </c>
      <c r="D294" s="132" t="s">
        <v>264</v>
      </c>
      <c r="E294" s="282" t="s">
        <v>34</v>
      </c>
      <c r="F294" s="282" t="s">
        <v>26</v>
      </c>
      <c r="G294" s="282" t="s">
        <v>411</v>
      </c>
      <c r="I294" s="282" t="s">
        <v>134</v>
      </c>
    </row>
    <row r="295" spans="1:9">
      <c r="A295" s="19" t="s">
        <v>21</v>
      </c>
      <c r="B295" s="19" t="s">
        <v>26</v>
      </c>
      <c r="C295" s="273">
        <v>2</v>
      </c>
      <c r="D295" s="132" t="s">
        <v>265</v>
      </c>
      <c r="E295" s="282" t="s">
        <v>34</v>
      </c>
      <c r="F295" s="282" t="s">
        <v>26</v>
      </c>
      <c r="G295" s="282" t="s">
        <v>412</v>
      </c>
      <c r="I295" s="282" t="s">
        <v>134</v>
      </c>
    </row>
    <row r="296" spans="1:9">
      <c r="A296" s="19" t="s">
        <v>21</v>
      </c>
      <c r="B296" s="19" t="s">
        <v>26</v>
      </c>
      <c r="C296" s="273">
        <v>3</v>
      </c>
      <c r="D296" s="139" t="s">
        <v>278</v>
      </c>
      <c r="E296" s="282" t="s">
        <v>35</v>
      </c>
      <c r="F296" s="282" t="s">
        <v>26</v>
      </c>
      <c r="G296" s="282" t="s">
        <v>409</v>
      </c>
      <c r="I296" s="282" t="s">
        <v>134</v>
      </c>
    </row>
    <row r="297" spans="1:9">
      <c r="A297" s="19" t="s">
        <v>21</v>
      </c>
      <c r="B297" s="19" t="s">
        <v>26</v>
      </c>
      <c r="C297" s="273">
        <v>4</v>
      </c>
      <c r="D297" s="128" t="s">
        <v>142</v>
      </c>
      <c r="E297" s="282" t="s">
        <v>38</v>
      </c>
      <c r="F297" s="282" t="s">
        <v>26</v>
      </c>
      <c r="G297" s="282" t="s">
        <v>408</v>
      </c>
      <c r="I297" s="282" t="s">
        <v>134</v>
      </c>
    </row>
    <row r="298" spans="1:9">
      <c r="A298" s="19" t="s">
        <v>21</v>
      </c>
      <c r="B298" s="19" t="s">
        <v>26</v>
      </c>
      <c r="C298" s="273">
        <v>5</v>
      </c>
      <c r="D298" s="139" t="s">
        <v>335</v>
      </c>
      <c r="E298" s="282" t="s">
        <v>35</v>
      </c>
      <c r="F298" s="282" t="s">
        <v>26</v>
      </c>
      <c r="G298" s="282" t="s">
        <v>410</v>
      </c>
      <c r="I298" s="282" t="s">
        <v>134</v>
      </c>
    </row>
    <row r="299" spans="1:9">
      <c r="A299" s="19" t="s">
        <v>21</v>
      </c>
      <c r="B299" s="19" t="s">
        <v>30</v>
      </c>
      <c r="C299" s="273">
        <v>1</v>
      </c>
      <c r="D299" s="135" t="s">
        <v>308</v>
      </c>
      <c r="E299" s="282" t="s">
        <v>35</v>
      </c>
      <c r="F299" s="282" t="s">
        <v>30</v>
      </c>
      <c r="G299" s="282" t="s">
        <v>417</v>
      </c>
      <c r="I299" s="282" t="s">
        <v>135</v>
      </c>
    </row>
    <row r="300" spans="1:9">
      <c r="A300" s="19" t="s">
        <v>21</v>
      </c>
      <c r="B300" s="19" t="s">
        <v>30</v>
      </c>
      <c r="C300" s="273">
        <v>2</v>
      </c>
      <c r="D300" s="128" t="s">
        <v>139</v>
      </c>
      <c r="E300" s="282" t="s">
        <v>388</v>
      </c>
      <c r="F300" s="282" t="s">
        <v>30</v>
      </c>
      <c r="G300" s="282" t="s">
        <v>413</v>
      </c>
      <c r="I300" s="282" t="s">
        <v>135</v>
      </c>
    </row>
    <row r="301" spans="1:9">
      <c r="A301" s="19" t="s">
        <v>21</v>
      </c>
      <c r="B301" s="19" t="s">
        <v>30</v>
      </c>
      <c r="C301" s="273">
        <v>3</v>
      </c>
      <c r="D301" s="135" t="s">
        <v>307</v>
      </c>
      <c r="E301" s="282" t="s">
        <v>35</v>
      </c>
      <c r="F301" s="282" t="s">
        <v>30</v>
      </c>
      <c r="G301" s="282" t="s">
        <v>414</v>
      </c>
      <c r="I301" s="282" t="s">
        <v>135</v>
      </c>
    </row>
    <row r="302" spans="1:9">
      <c r="A302" s="19" t="s">
        <v>21</v>
      </c>
      <c r="B302" s="19" t="s">
        <v>30</v>
      </c>
      <c r="C302" s="273">
        <v>4</v>
      </c>
      <c r="D302" s="132" t="s">
        <v>268</v>
      </c>
      <c r="E302" s="282" t="s">
        <v>34</v>
      </c>
      <c r="F302" s="282" t="s">
        <v>30</v>
      </c>
      <c r="G302" s="282" t="s">
        <v>415</v>
      </c>
      <c r="I302" s="282" t="s">
        <v>135</v>
      </c>
    </row>
    <row r="303" spans="1:9">
      <c r="A303" s="19" t="s">
        <v>21</v>
      </c>
      <c r="B303" s="19" t="s">
        <v>30</v>
      </c>
      <c r="C303" s="273">
        <v>5</v>
      </c>
      <c r="D303" s="128" t="s">
        <v>149</v>
      </c>
      <c r="E303" s="282" t="s">
        <v>38</v>
      </c>
      <c r="F303" s="282" t="s">
        <v>30</v>
      </c>
      <c r="G303" s="282" t="s">
        <v>418</v>
      </c>
      <c r="I303" s="282" t="s">
        <v>135</v>
      </c>
    </row>
    <row r="304" spans="1:9">
      <c r="A304" s="19" t="s">
        <v>21</v>
      </c>
      <c r="B304" s="19" t="s">
        <v>27</v>
      </c>
      <c r="C304" s="273">
        <v>1</v>
      </c>
      <c r="D304" s="131" t="s">
        <v>364</v>
      </c>
      <c r="E304" s="282" t="s">
        <v>64</v>
      </c>
      <c r="F304" s="282" t="s">
        <v>27</v>
      </c>
      <c r="G304" s="282" t="s">
        <v>398</v>
      </c>
      <c r="I304" s="282" t="s">
        <v>133</v>
      </c>
    </row>
    <row r="305" spans="1:9">
      <c r="A305" s="19" t="s">
        <v>21</v>
      </c>
      <c r="B305" s="19" t="s">
        <v>27</v>
      </c>
      <c r="C305" s="273">
        <v>2</v>
      </c>
      <c r="D305" s="139" t="s">
        <v>338</v>
      </c>
      <c r="E305" s="282" t="s">
        <v>35</v>
      </c>
      <c r="F305" s="282" t="s">
        <v>27</v>
      </c>
      <c r="G305" s="273" t="s">
        <v>396</v>
      </c>
      <c r="I305" s="282" t="s">
        <v>133</v>
      </c>
    </row>
    <row r="306" spans="1:9">
      <c r="A306" s="19" t="s">
        <v>21</v>
      </c>
      <c r="B306" s="19" t="s">
        <v>27</v>
      </c>
      <c r="C306" s="273">
        <v>3</v>
      </c>
      <c r="D306" s="131" t="s">
        <v>196</v>
      </c>
      <c r="E306" s="282" t="s">
        <v>37</v>
      </c>
      <c r="F306" s="282" t="s">
        <v>27</v>
      </c>
      <c r="G306" s="282" t="s">
        <v>395</v>
      </c>
      <c r="I306" s="282" t="s">
        <v>133</v>
      </c>
    </row>
    <row r="307" spans="1:9">
      <c r="A307" s="19" t="s">
        <v>21</v>
      </c>
      <c r="B307" s="19" t="s">
        <v>27</v>
      </c>
      <c r="C307" s="273">
        <v>4</v>
      </c>
      <c r="D307" s="131" t="s">
        <v>239</v>
      </c>
      <c r="E307" s="282" t="s">
        <v>387</v>
      </c>
      <c r="F307" s="282" t="s">
        <v>27</v>
      </c>
      <c r="G307" s="282" t="s">
        <v>392</v>
      </c>
      <c r="I307" s="282" t="s">
        <v>133</v>
      </c>
    </row>
    <row r="308" spans="1:9">
      <c r="A308" s="19" t="s">
        <v>21</v>
      </c>
      <c r="B308" s="19" t="s">
        <v>27</v>
      </c>
      <c r="C308" s="273">
        <v>5</v>
      </c>
      <c r="D308" s="139" t="s">
        <v>339</v>
      </c>
      <c r="E308" s="282" t="s">
        <v>35</v>
      </c>
      <c r="F308" s="282" t="s">
        <v>27</v>
      </c>
      <c r="G308" s="282" t="s">
        <v>397</v>
      </c>
      <c r="I308" s="282" t="s">
        <v>133</v>
      </c>
    </row>
    <row r="309" spans="1:9">
      <c r="A309" s="19" t="s">
        <v>21</v>
      </c>
      <c r="B309" s="19" t="s">
        <v>27</v>
      </c>
      <c r="C309" s="273">
        <v>6</v>
      </c>
      <c r="D309" s="128" t="s">
        <v>156</v>
      </c>
      <c r="E309" s="282" t="s">
        <v>38</v>
      </c>
      <c r="F309" s="282" t="s">
        <v>27</v>
      </c>
      <c r="G309" s="282" t="s">
        <v>394</v>
      </c>
      <c r="I309" s="282" t="s">
        <v>133</v>
      </c>
    </row>
    <row r="310" spans="1:9">
      <c r="A310" s="19" t="s">
        <v>21</v>
      </c>
      <c r="B310" s="19" t="s">
        <v>27</v>
      </c>
      <c r="C310" s="273">
        <v>7</v>
      </c>
      <c r="D310" s="129" t="s">
        <v>270</v>
      </c>
      <c r="E310" s="282" t="s">
        <v>34</v>
      </c>
      <c r="F310" s="282" t="s">
        <v>27</v>
      </c>
      <c r="G310" s="282" t="s">
        <v>390</v>
      </c>
      <c r="I310" s="282" t="s">
        <v>133</v>
      </c>
    </row>
    <row r="311" spans="1:9">
      <c r="A311" s="19" t="s">
        <v>21</v>
      </c>
      <c r="B311" s="19" t="s">
        <v>27</v>
      </c>
      <c r="C311" s="273">
        <v>8</v>
      </c>
      <c r="D311" s="128" t="s">
        <v>155</v>
      </c>
      <c r="E311" s="282" t="s">
        <v>388</v>
      </c>
      <c r="F311" s="282" t="s">
        <v>27</v>
      </c>
      <c r="G311" s="282" t="s">
        <v>393</v>
      </c>
      <c r="I311" s="282" t="s">
        <v>133</v>
      </c>
    </row>
    <row r="312" spans="1:9">
      <c r="A312" s="19" t="s">
        <v>21</v>
      </c>
      <c r="B312" s="19" t="s">
        <v>27</v>
      </c>
      <c r="C312" s="273">
        <v>9</v>
      </c>
      <c r="D312" s="131" t="s">
        <v>236</v>
      </c>
      <c r="E312" s="282" t="s">
        <v>387</v>
      </c>
      <c r="F312" s="282" t="s">
        <v>27</v>
      </c>
      <c r="G312" s="283" t="s">
        <v>391</v>
      </c>
      <c r="I312" s="282" t="s">
        <v>133</v>
      </c>
    </row>
    <row r="313" spans="1:9">
      <c r="A313" s="19" t="s">
        <v>21</v>
      </c>
      <c r="B313" s="19" t="s">
        <v>27</v>
      </c>
      <c r="C313" s="273">
        <v>10</v>
      </c>
      <c r="D313" s="132" t="s">
        <v>252</v>
      </c>
      <c r="E313" s="282" t="s">
        <v>34</v>
      </c>
      <c r="F313" s="282" t="s">
        <v>27</v>
      </c>
      <c r="G313" s="282" t="s">
        <v>389</v>
      </c>
      <c r="I313" s="282" t="s">
        <v>133</v>
      </c>
    </row>
    <row r="314" spans="1:9">
      <c r="A314" s="19" t="s">
        <v>21</v>
      </c>
      <c r="B314" s="19" t="s">
        <v>33</v>
      </c>
      <c r="C314" s="273">
        <v>1</v>
      </c>
      <c r="D314" s="132" t="s">
        <v>246</v>
      </c>
      <c r="E314" s="282" t="s">
        <v>34</v>
      </c>
      <c r="F314" s="282" t="s">
        <v>33</v>
      </c>
      <c r="G314" s="282" t="s">
        <v>420</v>
      </c>
      <c r="I314" s="282" t="s">
        <v>134</v>
      </c>
    </row>
    <row r="315" spans="1:9">
      <c r="A315" s="19" t="s">
        <v>21</v>
      </c>
      <c r="B315" s="19" t="s">
        <v>33</v>
      </c>
      <c r="C315" s="273">
        <v>2</v>
      </c>
      <c r="D315" s="135" t="s">
        <v>332</v>
      </c>
      <c r="E315" s="282" t="s">
        <v>35</v>
      </c>
      <c r="F315" s="282" t="s">
        <v>33</v>
      </c>
      <c r="G315" s="282" t="s">
        <v>419</v>
      </c>
      <c r="I315" s="282" t="s">
        <v>134</v>
      </c>
    </row>
    <row r="316" spans="1:9">
      <c r="A316" s="19" t="s">
        <v>21</v>
      </c>
      <c r="B316" s="19" t="s">
        <v>33</v>
      </c>
      <c r="C316" s="273">
        <v>3</v>
      </c>
      <c r="D316" s="135" t="s">
        <v>333</v>
      </c>
      <c r="E316" s="282" t="s">
        <v>35</v>
      </c>
      <c r="F316" s="282" t="s">
        <v>33</v>
      </c>
      <c r="G316" s="282" t="s">
        <v>423</v>
      </c>
      <c r="I316" s="282" t="s">
        <v>134</v>
      </c>
    </row>
    <row r="317" spans="1:9">
      <c r="A317" s="19" t="s">
        <v>21</v>
      </c>
      <c r="B317" s="19" t="s">
        <v>33</v>
      </c>
      <c r="C317" s="273">
        <v>4</v>
      </c>
      <c r="D317" s="131" t="s">
        <v>224</v>
      </c>
      <c r="E317" s="282" t="s">
        <v>387</v>
      </c>
      <c r="F317" s="282" t="s">
        <v>33</v>
      </c>
      <c r="G317" s="282" t="s">
        <v>416</v>
      </c>
      <c r="I317" s="282" t="s">
        <v>134</v>
      </c>
    </row>
    <row r="318" spans="1:9">
      <c r="A318" s="19" t="s">
        <v>21</v>
      </c>
      <c r="B318" s="19" t="s">
        <v>33</v>
      </c>
      <c r="C318" s="273">
        <v>5</v>
      </c>
      <c r="D318" s="131" t="s">
        <v>226</v>
      </c>
      <c r="E318" s="282" t="s">
        <v>387</v>
      </c>
      <c r="F318" s="282" t="s">
        <v>33</v>
      </c>
      <c r="G318" s="282" t="s">
        <v>424</v>
      </c>
      <c r="I318" s="282" t="s">
        <v>134</v>
      </c>
    </row>
    <row r="319" spans="1:9">
      <c r="A319" s="19" t="s">
        <v>21</v>
      </c>
      <c r="B319" s="19" t="s">
        <v>33</v>
      </c>
      <c r="C319" s="273">
        <v>6</v>
      </c>
      <c r="D319" s="131" t="s">
        <v>197</v>
      </c>
      <c r="E319" s="282" t="s">
        <v>37</v>
      </c>
      <c r="F319" s="282" t="s">
        <v>33</v>
      </c>
      <c r="G319" s="282" t="s">
        <v>425</v>
      </c>
      <c r="I319" s="282" t="s">
        <v>134</v>
      </c>
    </row>
    <row r="320" spans="1:9">
      <c r="A320" s="19" t="s">
        <v>21</v>
      </c>
      <c r="B320" s="19" t="s">
        <v>33</v>
      </c>
      <c r="C320" s="273">
        <v>7</v>
      </c>
      <c r="D320" s="131" t="s">
        <v>366</v>
      </c>
      <c r="E320" s="282" t="s">
        <v>64</v>
      </c>
      <c r="F320" s="282" t="s">
        <v>33</v>
      </c>
      <c r="G320" s="282" t="s">
        <v>421</v>
      </c>
      <c r="I320" s="282" t="s">
        <v>134</v>
      </c>
    </row>
    <row r="321" spans="1:9">
      <c r="A321" s="19" t="s">
        <v>21</v>
      </c>
      <c r="B321" s="19" t="s">
        <v>33</v>
      </c>
      <c r="C321" s="273">
        <v>8</v>
      </c>
      <c r="D321" s="131" t="s">
        <v>180</v>
      </c>
      <c r="E321" s="282" t="s">
        <v>37</v>
      </c>
      <c r="F321" s="282" t="s">
        <v>33</v>
      </c>
      <c r="G321" s="282" t="s">
        <v>422</v>
      </c>
      <c r="I321" s="282" t="s">
        <v>134</v>
      </c>
    </row>
    <row r="322" spans="1:9">
      <c r="A322" s="19" t="s">
        <v>21</v>
      </c>
      <c r="B322" s="19" t="s">
        <v>33</v>
      </c>
      <c r="C322" s="273">
        <v>9</v>
      </c>
      <c r="D322" s="129" t="s">
        <v>263</v>
      </c>
      <c r="E322" s="282" t="s">
        <v>34</v>
      </c>
      <c r="F322" s="282" t="s">
        <v>33</v>
      </c>
      <c r="G322" s="282" t="s">
        <v>383</v>
      </c>
      <c r="I322" s="282" t="s">
        <v>134</v>
      </c>
    </row>
    <row r="323" spans="1:9">
      <c r="A323" s="19" t="s">
        <v>23</v>
      </c>
      <c r="B323" s="19" t="s">
        <v>31</v>
      </c>
      <c r="C323" s="273">
        <v>1</v>
      </c>
      <c r="D323" s="131" t="s">
        <v>373</v>
      </c>
      <c r="E323" s="282" t="s">
        <v>35</v>
      </c>
      <c r="F323" s="282" t="s">
        <v>31</v>
      </c>
      <c r="G323" s="282" t="s">
        <v>430</v>
      </c>
      <c r="I323" s="282" t="s">
        <v>130</v>
      </c>
    </row>
    <row r="324" spans="1:9">
      <c r="A324" s="19" t="s">
        <v>23</v>
      </c>
      <c r="B324" s="19" t="s">
        <v>31</v>
      </c>
      <c r="C324" s="273">
        <v>2</v>
      </c>
      <c r="D324" s="129" t="s">
        <v>271</v>
      </c>
      <c r="E324" s="282" t="s">
        <v>34</v>
      </c>
      <c r="F324" s="282" t="s">
        <v>31</v>
      </c>
      <c r="G324" s="282" t="s">
        <v>428</v>
      </c>
      <c r="I324" s="282" t="s">
        <v>130</v>
      </c>
    </row>
    <row r="325" spans="1:9">
      <c r="A325" s="19" t="s">
        <v>23</v>
      </c>
      <c r="B325" s="19" t="s">
        <v>31</v>
      </c>
      <c r="C325" s="273">
        <v>3</v>
      </c>
      <c r="D325" s="131" t="s">
        <v>365</v>
      </c>
      <c r="E325" s="282" t="s">
        <v>64</v>
      </c>
      <c r="F325" s="282" t="s">
        <v>31</v>
      </c>
      <c r="G325" s="282" t="s">
        <v>429</v>
      </c>
      <c r="I325" s="282" t="s">
        <v>130</v>
      </c>
    </row>
    <row r="326" spans="1:9">
      <c r="A326" s="19" t="s">
        <v>23</v>
      </c>
      <c r="B326" s="19" t="s">
        <v>129</v>
      </c>
      <c r="C326" s="273">
        <v>1</v>
      </c>
      <c r="D326" s="132" t="s">
        <v>259</v>
      </c>
      <c r="E326" s="282" t="s">
        <v>34</v>
      </c>
      <c r="F326" s="282" t="s">
        <v>32</v>
      </c>
      <c r="G326" s="282" t="s">
        <v>427</v>
      </c>
      <c r="I326" s="282" t="s">
        <v>131</v>
      </c>
    </row>
    <row r="327" spans="1:9">
      <c r="A327" s="19" t="s">
        <v>23</v>
      </c>
      <c r="B327" s="19" t="s">
        <v>129</v>
      </c>
      <c r="C327" s="273">
        <v>2</v>
      </c>
      <c r="D327" s="132" t="s">
        <v>243</v>
      </c>
      <c r="E327" s="282" t="s">
        <v>34</v>
      </c>
      <c r="F327" s="282" t="s">
        <v>32</v>
      </c>
      <c r="G327" s="282" t="s">
        <v>426</v>
      </c>
      <c r="I327" s="282" t="s">
        <v>131</v>
      </c>
    </row>
    <row r="328" spans="1:9">
      <c r="A328" s="19" t="s">
        <v>23</v>
      </c>
      <c r="B328" s="19" t="s">
        <v>24</v>
      </c>
      <c r="C328" s="273">
        <v>1</v>
      </c>
      <c r="D328" s="132" t="s">
        <v>248</v>
      </c>
      <c r="E328" s="282" t="s">
        <v>34</v>
      </c>
      <c r="F328" s="282" t="s">
        <v>24</v>
      </c>
      <c r="G328" s="282" t="s">
        <v>431</v>
      </c>
      <c r="I328" s="282" t="s">
        <v>132</v>
      </c>
    </row>
    <row r="329" spans="1:9">
      <c r="A329" s="19" t="s">
        <v>23</v>
      </c>
      <c r="B329" s="19" t="s">
        <v>24</v>
      </c>
      <c r="C329" s="273">
        <v>2</v>
      </c>
      <c r="D329" s="139" t="s">
        <v>280</v>
      </c>
      <c r="E329" s="282" t="s">
        <v>35</v>
      </c>
      <c r="F329" s="282" t="s">
        <v>24</v>
      </c>
      <c r="G329" s="282" t="s">
        <v>433</v>
      </c>
      <c r="I329" s="282" t="s">
        <v>132</v>
      </c>
    </row>
    <row r="330" spans="1:9">
      <c r="A330" s="19" t="s">
        <v>23</v>
      </c>
      <c r="B330" s="19" t="s">
        <v>24</v>
      </c>
      <c r="C330" s="273">
        <v>3</v>
      </c>
      <c r="D330" s="128" t="s">
        <v>143</v>
      </c>
      <c r="E330" s="282" t="s">
        <v>388</v>
      </c>
      <c r="F330" s="282" t="s">
        <v>24</v>
      </c>
      <c r="G330" s="282" t="s">
        <v>434</v>
      </c>
      <c r="I330" s="282" t="s">
        <v>132</v>
      </c>
    </row>
    <row r="331" spans="1:9">
      <c r="A331" s="19" t="s">
        <v>23</v>
      </c>
      <c r="B331" s="19" t="s">
        <v>24</v>
      </c>
      <c r="C331" s="273">
        <v>4</v>
      </c>
      <c r="D331" s="131" t="s">
        <v>238</v>
      </c>
      <c r="E331" s="282" t="s">
        <v>387</v>
      </c>
      <c r="F331" s="282" t="s">
        <v>24</v>
      </c>
      <c r="G331" s="282" t="s">
        <v>436</v>
      </c>
      <c r="I331" s="282" t="s">
        <v>132</v>
      </c>
    </row>
    <row r="332" spans="1:9">
      <c r="A332" s="19" t="s">
        <v>23</v>
      </c>
      <c r="B332" s="19" t="s">
        <v>24</v>
      </c>
      <c r="C332" s="273">
        <v>5</v>
      </c>
      <c r="D332" s="131" t="s">
        <v>230</v>
      </c>
      <c r="E332" s="282" t="s">
        <v>387</v>
      </c>
      <c r="F332" s="282" t="s">
        <v>24</v>
      </c>
      <c r="G332" s="282" t="s">
        <v>437</v>
      </c>
      <c r="I332" s="282" t="s">
        <v>132</v>
      </c>
    </row>
    <row r="333" spans="1:9">
      <c r="A333" s="19" t="s">
        <v>23</v>
      </c>
      <c r="B333" s="19" t="s">
        <v>24</v>
      </c>
      <c r="C333" s="273">
        <v>6</v>
      </c>
      <c r="D333" s="139" t="s">
        <v>336</v>
      </c>
      <c r="E333" s="282" t="s">
        <v>35</v>
      </c>
      <c r="F333" s="282" t="s">
        <v>24</v>
      </c>
      <c r="G333" s="282" t="s">
        <v>435</v>
      </c>
      <c r="I333" s="282" t="s">
        <v>132</v>
      </c>
    </row>
    <row r="334" spans="1:9">
      <c r="A334" s="19" t="s">
        <v>23</v>
      </c>
      <c r="B334" s="19" t="s">
        <v>24</v>
      </c>
      <c r="C334" s="273">
        <v>7</v>
      </c>
      <c r="D334" s="128" t="s">
        <v>153</v>
      </c>
      <c r="E334" s="282" t="s">
        <v>388</v>
      </c>
      <c r="F334" s="282" t="s">
        <v>24</v>
      </c>
      <c r="G334" s="282" t="s">
        <v>432</v>
      </c>
      <c r="I334" s="282" t="s">
        <v>132</v>
      </c>
    </row>
    <row r="335" spans="1:9">
      <c r="A335" s="19" t="s">
        <v>23</v>
      </c>
      <c r="B335" s="19" t="s">
        <v>24</v>
      </c>
      <c r="C335" s="273">
        <v>8</v>
      </c>
      <c r="D335" s="132" t="s">
        <v>216</v>
      </c>
      <c r="E335" s="282" t="s">
        <v>387</v>
      </c>
      <c r="F335" s="282" t="s">
        <v>24</v>
      </c>
      <c r="G335" s="282" t="s">
        <v>438</v>
      </c>
      <c r="I335" s="282" t="s">
        <v>132</v>
      </c>
    </row>
    <row r="336" spans="1:9">
      <c r="A336" s="19"/>
      <c r="B336" s="19"/>
    </row>
  </sheetData>
  <phoneticPr fontId="17" type="noConversion"/>
  <dataValidations count="1">
    <dataValidation type="custom" allowBlank="1" showInputMessage="1" showErrorMessage="1" errorTitle="Duplicate Athlete" error="An athlete of that name has already been entered." sqref="D311">
      <formula1>COUNTIF($B:$B,D311)&lt;2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workbookViewId="0">
      <selection activeCell="S63" sqref="S63"/>
    </sheetView>
  </sheetViews>
  <sheetFormatPr defaultRowHeight="15"/>
  <cols>
    <col min="1" max="1" width="19.7109375" bestFit="1" customWidth="1"/>
    <col min="2" max="2" width="12.42578125" bestFit="1" customWidth="1"/>
    <col min="3" max="3" width="14.5703125" bestFit="1" customWidth="1"/>
    <col min="4" max="4" width="12.42578125" bestFit="1" customWidth="1"/>
    <col min="5" max="5" width="14.5703125" bestFit="1" customWidth="1"/>
    <col min="6" max="6" width="15.85546875" bestFit="1" customWidth="1"/>
    <col min="7" max="7" width="12.42578125" bestFit="1" customWidth="1"/>
    <col min="8" max="8" width="14.5703125" bestFit="1" customWidth="1"/>
    <col min="9" max="9" width="15.85546875" bestFit="1" customWidth="1"/>
    <col min="10" max="10" width="15.85546875" customWidth="1"/>
    <col min="12" max="12" width="19.7109375" bestFit="1" customWidth="1"/>
    <col min="13" max="13" width="12.42578125" bestFit="1" customWidth="1"/>
    <col min="14" max="14" width="14.5703125" bestFit="1" customWidth="1"/>
    <col min="15" max="15" width="12.42578125" bestFit="1" customWidth="1"/>
    <col min="16" max="16" width="14.5703125" bestFit="1" customWidth="1"/>
    <col min="17" max="17" width="15.85546875" bestFit="1" customWidth="1"/>
    <col min="18" max="18" width="12.42578125" bestFit="1" customWidth="1"/>
    <col min="19" max="19" width="14.5703125" bestFit="1" customWidth="1"/>
    <col min="20" max="21" width="15.85546875" bestFit="1" customWidth="1"/>
  </cols>
  <sheetData>
    <row r="1" spans="1:20" ht="15.75" thickBot="1">
      <c r="A1" s="4" t="s">
        <v>25</v>
      </c>
      <c r="B1" s="5"/>
      <c r="C1" s="5"/>
      <c r="D1" s="5"/>
      <c r="E1" s="5"/>
      <c r="F1" s="5"/>
      <c r="G1" s="5"/>
      <c r="H1" s="6"/>
      <c r="I1" s="6"/>
      <c r="J1" s="2"/>
      <c r="L1" s="4" t="s">
        <v>27</v>
      </c>
      <c r="M1" s="5"/>
      <c r="N1" s="5"/>
      <c r="O1" s="5"/>
      <c r="P1" s="5"/>
      <c r="Q1" s="5"/>
      <c r="R1" s="5"/>
      <c r="S1" s="6"/>
      <c r="T1" s="6"/>
    </row>
    <row r="2" spans="1:20">
      <c r="A2" s="7"/>
      <c r="B2" s="323" t="s">
        <v>41</v>
      </c>
      <c r="C2" s="324"/>
      <c r="D2" s="323" t="s">
        <v>42</v>
      </c>
      <c r="E2" s="324"/>
      <c r="F2" s="142" t="s">
        <v>105</v>
      </c>
      <c r="G2" s="323" t="s">
        <v>43</v>
      </c>
      <c r="H2" s="324"/>
      <c r="I2" s="141" t="s">
        <v>106</v>
      </c>
      <c r="J2" s="109"/>
      <c r="L2" s="7"/>
      <c r="M2" s="323" t="s">
        <v>41</v>
      </c>
      <c r="N2" s="324"/>
      <c r="O2" s="323" t="s">
        <v>42</v>
      </c>
      <c r="P2" s="324"/>
      <c r="Q2" s="142" t="s">
        <v>105</v>
      </c>
      <c r="R2" s="325" t="s">
        <v>43</v>
      </c>
      <c r="S2" s="326"/>
      <c r="T2" s="141" t="s">
        <v>106</v>
      </c>
    </row>
    <row r="3" spans="1:20">
      <c r="A3" s="7"/>
      <c r="B3" s="7" t="s">
        <v>44</v>
      </c>
      <c r="C3" s="8" t="s">
        <v>45</v>
      </c>
      <c r="D3" s="7" t="s">
        <v>44</v>
      </c>
      <c r="E3" s="8" t="s">
        <v>45</v>
      </c>
      <c r="F3" s="143" t="s">
        <v>45</v>
      </c>
      <c r="G3" s="7" t="s">
        <v>44</v>
      </c>
      <c r="H3" s="8" t="s">
        <v>45</v>
      </c>
      <c r="I3" s="83" t="s">
        <v>45</v>
      </c>
      <c r="J3" s="96"/>
      <c r="L3" s="7"/>
      <c r="M3" s="7" t="s">
        <v>44</v>
      </c>
      <c r="N3" s="8" t="s">
        <v>45</v>
      </c>
      <c r="O3" s="7" t="s">
        <v>44</v>
      </c>
      <c r="P3" s="8" t="s">
        <v>45</v>
      </c>
      <c r="Q3" s="143" t="s">
        <v>45</v>
      </c>
      <c r="R3" s="2" t="s">
        <v>44</v>
      </c>
      <c r="S3" s="8" t="s">
        <v>45</v>
      </c>
      <c r="T3" s="83" t="s">
        <v>45</v>
      </c>
    </row>
    <row r="4" spans="1:20">
      <c r="A4" s="7"/>
      <c r="B4" s="7"/>
      <c r="C4" s="8"/>
      <c r="D4" s="7"/>
      <c r="E4" s="8"/>
      <c r="F4" s="144"/>
      <c r="G4" s="7"/>
      <c r="H4" s="8"/>
      <c r="I4" s="8"/>
      <c r="J4" s="2"/>
      <c r="L4" s="7"/>
      <c r="M4" s="7"/>
      <c r="N4" s="8"/>
      <c r="O4" s="7"/>
      <c r="P4" s="8"/>
      <c r="Q4" s="144"/>
      <c r="R4" s="2"/>
      <c r="S4" s="8"/>
      <c r="T4" s="8"/>
    </row>
    <row r="5" spans="1:20">
      <c r="A5" s="165" t="s">
        <v>35</v>
      </c>
      <c r="B5" s="7">
        <v>71</v>
      </c>
      <c r="C5" s="8">
        <v>8</v>
      </c>
      <c r="D5" s="7">
        <v>77</v>
      </c>
      <c r="E5" s="83">
        <v>8</v>
      </c>
      <c r="F5" s="143">
        <v>16</v>
      </c>
      <c r="G5" s="82">
        <v>87</v>
      </c>
      <c r="H5" s="8">
        <v>8</v>
      </c>
      <c r="I5" s="285">
        <v>24</v>
      </c>
      <c r="J5" s="288"/>
      <c r="L5" s="165" t="s">
        <v>35</v>
      </c>
      <c r="M5" s="7">
        <v>82</v>
      </c>
      <c r="N5" s="8">
        <v>8</v>
      </c>
      <c r="O5" s="7">
        <v>76</v>
      </c>
      <c r="P5" s="83">
        <v>7</v>
      </c>
      <c r="Q5" s="143">
        <v>15</v>
      </c>
      <c r="R5" s="96">
        <v>61</v>
      </c>
      <c r="S5" s="8">
        <v>8</v>
      </c>
      <c r="T5" s="285">
        <v>23</v>
      </c>
    </row>
    <row r="6" spans="1:20">
      <c r="A6" s="165" t="s">
        <v>34</v>
      </c>
      <c r="B6" s="7">
        <v>26</v>
      </c>
      <c r="C6" s="8">
        <v>5</v>
      </c>
      <c r="D6" s="7">
        <v>38</v>
      </c>
      <c r="E6" s="83">
        <v>4</v>
      </c>
      <c r="F6" s="143">
        <v>9</v>
      </c>
      <c r="G6" s="82">
        <v>62</v>
      </c>
      <c r="H6" s="8">
        <v>6</v>
      </c>
      <c r="I6" s="285">
        <v>15</v>
      </c>
      <c r="J6" s="288"/>
      <c r="L6" s="165" t="s">
        <v>34</v>
      </c>
      <c r="M6" s="7">
        <v>20</v>
      </c>
      <c r="N6" s="8">
        <v>4</v>
      </c>
      <c r="O6" s="7">
        <v>38</v>
      </c>
      <c r="P6" s="83">
        <v>5</v>
      </c>
      <c r="Q6" s="143">
        <v>9</v>
      </c>
      <c r="R6" s="96">
        <v>35</v>
      </c>
      <c r="S6" s="8">
        <v>5</v>
      </c>
      <c r="T6" s="285">
        <v>14</v>
      </c>
    </row>
    <row r="7" spans="1:20">
      <c r="A7" s="165" t="s">
        <v>37</v>
      </c>
      <c r="B7" s="7">
        <v>49</v>
      </c>
      <c r="C7" s="8">
        <v>7</v>
      </c>
      <c r="D7" s="7">
        <v>65</v>
      </c>
      <c r="E7" s="83">
        <v>7</v>
      </c>
      <c r="F7" s="143">
        <v>14</v>
      </c>
      <c r="G7" s="82">
        <v>66</v>
      </c>
      <c r="H7" s="8">
        <v>7</v>
      </c>
      <c r="I7" s="285">
        <v>21</v>
      </c>
      <c r="J7" s="288"/>
      <c r="L7" s="165" t="s">
        <v>37</v>
      </c>
      <c r="M7" s="7">
        <v>52</v>
      </c>
      <c r="N7" s="8">
        <v>6</v>
      </c>
      <c r="O7" s="7">
        <v>81</v>
      </c>
      <c r="P7" s="83">
        <v>8</v>
      </c>
      <c r="Q7" s="143">
        <v>14</v>
      </c>
      <c r="R7" s="96">
        <v>60</v>
      </c>
      <c r="S7" s="8">
        <v>7</v>
      </c>
      <c r="T7" s="285">
        <v>21</v>
      </c>
    </row>
    <row r="8" spans="1:20">
      <c r="A8" s="17" t="s">
        <v>84</v>
      </c>
      <c r="B8" s="82">
        <v>23</v>
      </c>
      <c r="C8" s="83">
        <v>4</v>
      </c>
      <c r="D8" s="7">
        <v>10</v>
      </c>
      <c r="E8" s="83">
        <v>3</v>
      </c>
      <c r="F8" s="143">
        <v>7</v>
      </c>
      <c r="G8" s="82">
        <v>40</v>
      </c>
      <c r="H8" s="8">
        <v>5</v>
      </c>
      <c r="I8" s="8">
        <v>12</v>
      </c>
      <c r="J8" s="2"/>
      <c r="L8" s="17" t="s">
        <v>64</v>
      </c>
      <c r="M8" s="7"/>
      <c r="N8" s="8"/>
      <c r="O8" s="82">
        <v>15</v>
      </c>
      <c r="P8" s="83">
        <v>4</v>
      </c>
      <c r="Q8" s="143">
        <v>4</v>
      </c>
      <c r="R8" s="96">
        <v>14</v>
      </c>
      <c r="S8" s="8">
        <v>3</v>
      </c>
      <c r="T8" s="8">
        <v>7</v>
      </c>
    </row>
    <row r="9" spans="1:20">
      <c r="A9" s="165" t="s">
        <v>38</v>
      </c>
      <c r="B9" s="82">
        <v>42</v>
      </c>
      <c r="C9" s="8">
        <v>6</v>
      </c>
      <c r="D9" s="7">
        <v>42</v>
      </c>
      <c r="E9" s="83">
        <v>5</v>
      </c>
      <c r="F9" s="143">
        <v>11</v>
      </c>
      <c r="G9" s="82">
        <v>30</v>
      </c>
      <c r="H9" s="8">
        <v>4</v>
      </c>
      <c r="I9" s="285">
        <v>15</v>
      </c>
      <c r="J9" s="288"/>
      <c r="L9" s="165" t="s">
        <v>38</v>
      </c>
      <c r="M9" s="7">
        <v>67</v>
      </c>
      <c r="N9" s="8">
        <v>7</v>
      </c>
      <c r="O9" s="7">
        <v>71</v>
      </c>
      <c r="P9" s="83">
        <v>6</v>
      </c>
      <c r="Q9" s="143">
        <v>13</v>
      </c>
      <c r="R9" s="96">
        <v>56</v>
      </c>
      <c r="S9" s="8">
        <v>6</v>
      </c>
      <c r="T9" s="285">
        <v>19</v>
      </c>
    </row>
    <row r="10" spans="1:20" ht="15.75" thickBot="1">
      <c r="A10" s="20" t="s">
        <v>87</v>
      </c>
      <c r="B10" s="84"/>
      <c r="C10" s="10"/>
      <c r="D10" s="84">
        <v>43</v>
      </c>
      <c r="E10" s="10">
        <v>6</v>
      </c>
      <c r="F10" s="145">
        <v>6</v>
      </c>
      <c r="G10" s="84"/>
      <c r="H10" s="10"/>
      <c r="I10" s="10">
        <v>6</v>
      </c>
      <c r="J10" s="2"/>
      <c r="L10" s="20" t="s">
        <v>87</v>
      </c>
      <c r="M10" s="84">
        <v>39</v>
      </c>
      <c r="N10" s="10">
        <v>5</v>
      </c>
      <c r="O10" s="84">
        <v>11</v>
      </c>
      <c r="P10" s="10">
        <v>3</v>
      </c>
      <c r="Q10" s="145">
        <v>8</v>
      </c>
      <c r="R10" s="9">
        <v>28</v>
      </c>
      <c r="S10" s="10">
        <v>4</v>
      </c>
      <c r="T10" s="10">
        <v>12</v>
      </c>
    </row>
    <row r="11" spans="1:20" ht="15.75" thickBot="1"/>
    <row r="12" spans="1:20" ht="15.75" thickBot="1">
      <c r="A12" s="4" t="s">
        <v>24</v>
      </c>
      <c r="B12" s="5"/>
      <c r="C12" s="5"/>
      <c r="D12" s="5"/>
      <c r="E12" s="5"/>
      <c r="F12" s="5"/>
      <c r="G12" s="5"/>
      <c r="H12" s="6"/>
      <c r="I12" s="6"/>
      <c r="J12" s="2"/>
      <c r="L12" s="4" t="s">
        <v>26</v>
      </c>
      <c r="M12" s="5"/>
      <c r="N12" s="5"/>
      <c r="O12" s="5"/>
      <c r="P12" s="5"/>
      <c r="Q12" s="5"/>
      <c r="R12" s="5"/>
      <c r="S12" s="6"/>
      <c r="T12" s="6"/>
    </row>
    <row r="13" spans="1:20">
      <c r="A13" s="7"/>
      <c r="B13" s="323" t="s">
        <v>41</v>
      </c>
      <c r="C13" s="324"/>
      <c r="D13" s="323" t="s">
        <v>42</v>
      </c>
      <c r="E13" s="324"/>
      <c r="F13" s="142" t="s">
        <v>105</v>
      </c>
      <c r="G13" s="323" t="s">
        <v>43</v>
      </c>
      <c r="H13" s="324"/>
      <c r="I13" s="141" t="s">
        <v>106</v>
      </c>
      <c r="J13" s="109"/>
      <c r="L13" s="7"/>
      <c r="M13" s="323" t="s">
        <v>41</v>
      </c>
      <c r="N13" s="324"/>
      <c r="O13" s="323" t="s">
        <v>42</v>
      </c>
      <c r="P13" s="324"/>
      <c r="Q13" s="142" t="s">
        <v>105</v>
      </c>
      <c r="R13" s="323" t="s">
        <v>43</v>
      </c>
      <c r="S13" s="324"/>
      <c r="T13" s="141" t="s">
        <v>106</v>
      </c>
    </row>
    <row r="14" spans="1:20">
      <c r="A14" s="7"/>
      <c r="B14" s="7" t="s">
        <v>44</v>
      </c>
      <c r="C14" s="8" t="s">
        <v>45</v>
      </c>
      <c r="D14" s="7" t="s">
        <v>44</v>
      </c>
      <c r="E14" s="8" t="s">
        <v>45</v>
      </c>
      <c r="F14" s="143" t="s">
        <v>45</v>
      </c>
      <c r="G14" s="7" t="s">
        <v>44</v>
      </c>
      <c r="H14" s="8" t="s">
        <v>45</v>
      </c>
      <c r="I14" s="83" t="s">
        <v>45</v>
      </c>
      <c r="J14" s="96"/>
      <c r="L14" s="7"/>
      <c r="M14" s="7" t="s">
        <v>44</v>
      </c>
      <c r="N14" s="8" t="s">
        <v>45</v>
      </c>
      <c r="O14" s="7" t="s">
        <v>44</v>
      </c>
      <c r="P14" s="8" t="s">
        <v>45</v>
      </c>
      <c r="Q14" s="143" t="s">
        <v>45</v>
      </c>
      <c r="R14" s="7" t="s">
        <v>44</v>
      </c>
      <c r="S14" s="8" t="s">
        <v>45</v>
      </c>
      <c r="T14" s="83" t="s">
        <v>45</v>
      </c>
    </row>
    <row r="15" spans="1:20">
      <c r="A15" s="7"/>
      <c r="B15" s="7"/>
      <c r="C15" s="8"/>
      <c r="D15" s="7"/>
      <c r="E15" s="8"/>
      <c r="F15" s="144"/>
      <c r="G15" s="7"/>
      <c r="H15" s="8"/>
      <c r="I15" s="8"/>
      <c r="J15" s="2"/>
      <c r="L15" s="7"/>
      <c r="M15" s="7"/>
      <c r="N15" s="8"/>
      <c r="O15" s="7"/>
      <c r="P15" s="8"/>
      <c r="Q15" s="144"/>
      <c r="R15" s="7"/>
      <c r="S15" s="8"/>
      <c r="T15" s="8"/>
    </row>
    <row r="16" spans="1:20">
      <c r="A16" s="165" t="s">
        <v>35</v>
      </c>
      <c r="B16" s="7">
        <v>86</v>
      </c>
      <c r="C16" s="8">
        <v>8</v>
      </c>
      <c r="D16" s="7">
        <f>SUM('[1]100m'!I59+'[1]200m'!I24,'[1]200m'!I25+'[1]800m'!I51,'[1]800m'!I54+[1]Relay!H13+[1]HJ!I16+[1]SP!K2,[1]SP!K6)</f>
        <v>0</v>
      </c>
      <c r="E16" s="83">
        <v>8</v>
      </c>
      <c r="F16" s="143">
        <v>16</v>
      </c>
      <c r="G16" s="82">
        <v>92</v>
      </c>
      <c r="H16" s="8">
        <v>9</v>
      </c>
      <c r="I16" s="285">
        <v>25</v>
      </c>
      <c r="J16" s="288"/>
      <c r="L16" s="165" t="s">
        <v>35</v>
      </c>
      <c r="M16" s="7">
        <v>83</v>
      </c>
      <c r="N16" s="8">
        <v>8</v>
      </c>
      <c r="O16" s="7">
        <v>78</v>
      </c>
      <c r="P16" s="83">
        <v>8</v>
      </c>
      <c r="Q16" s="143">
        <v>16</v>
      </c>
      <c r="R16" s="82">
        <v>71</v>
      </c>
      <c r="S16" s="8">
        <v>8</v>
      </c>
      <c r="T16" s="285">
        <v>24</v>
      </c>
    </row>
    <row r="17" spans="1:20">
      <c r="A17" s="165" t="s">
        <v>34</v>
      </c>
      <c r="B17" s="7">
        <v>61</v>
      </c>
      <c r="C17" s="8">
        <v>7</v>
      </c>
      <c r="D17" s="7">
        <v>43</v>
      </c>
      <c r="E17" s="83">
        <v>6</v>
      </c>
      <c r="F17" s="143">
        <v>13</v>
      </c>
      <c r="G17" s="82">
        <v>31</v>
      </c>
      <c r="H17" s="8">
        <v>6</v>
      </c>
      <c r="I17" s="285">
        <v>19</v>
      </c>
      <c r="J17" s="288"/>
      <c r="L17" s="165" t="s">
        <v>34</v>
      </c>
      <c r="M17" s="7">
        <v>69</v>
      </c>
      <c r="N17" s="8">
        <v>7</v>
      </c>
      <c r="O17" s="7">
        <v>69</v>
      </c>
      <c r="P17" s="83">
        <v>7</v>
      </c>
      <c r="Q17" s="143">
        <v>14</v>
      </c>
      <c r="R17" s="82">
        <v>39</v>
      </c>
      <c r="S17" s="8">
        <v>7</v>
      </c>
      <c r="T17" s="285">
        <v>21</v>
      </c>
    </row>
    <row r="18" spans="1:20">
      <c r="A18" s="7" t="s">
        <v>37</v>
      </c>
      <c r="B18" s="7">
        <v>32</v>
      </c>
      <c r="C18" s="8">
        <v>4</v>
      </c>
      <c r="D18" s="7">
        <v>24</v>
      </c>
      <c r="E18" s="83">
        <v>4</v>
      </c>
      <c r="F18" s="143">
        <v>8</v>
      </c>
      <c r="G18" s="82">
        <v>8</v>
      </c>
      <c r="H18" s="8">
        <v>4</v>
      </c>
      <c r="I18" s="8">
        <v>12</v>
      </c>
      <c r="J18" s="2"/>
      <c r="L18" s="165" t="s">
        <v>37</v>
      </c>
      <c r="M18" s="7">
        <v>28</v>
      </c>
      <c r="N18" s="8">
        <v>6</v>
      </c>
      <c r="O18" s="7">
        <v>48</v>
      </c>
      <c r="P18" s="83">
        <v>6</v>
      </c>
      <c r="Q18" s="143">
        <v>12</v>
      </c>
      <c r="R18" s="82">
        <v>16</v>
      </c>
      <c r="S18" s="8">
        <v>5</v>
      </c>
      <c r="T18" s="285">
        <v>17</v>
      </c>
    </row>
    <row r="19" spans="1:20">
      <c r="A19" s="17" t="s">
        <v>64</v>
      </c>
      <c r="B19" s="82"/>
      <c r="C19" s="83"/>
      <c r="D19" s="7"/>
      <c r="E19" s="8"/>
      <c r="F19" s="144"/>
      <c r="G19" s="82">
        <v>21</v>
      </c>
      <c r="H19" s="8">
        <v>5</v>
      </c>
      <c r="I19" s="8">
        <v>5</v>
      </c>
      <c r="J19" s="2"/>
      <c r="L19" s="17" t="s">
        <v>64</v>
      </c>
      <c r="M19" s="7">
        <v>12</v>
      </c>
      <c r="N19" s="83">
        <v>4</v>
      </c>
      <c r="O19" s="82">
        <v>13</v>
      </c>
      <c r="P19" s="83">
        <v>3</v>
      </c>
      <c r="Q19" s="143">
        <v>7</v>
      </c>
      <c r="R19" s="7"/>
      <c r="S19" s="8"/>
      <c r="T19" s="8">
        <v>7</v>
      </c>
    </row>
    <row r="20" spans="1:20">
      <c r="A20" s="165" t="s">
        <v>38</v>
      </c>
      <c r="B20" s="82">
        <v>49</v>
      </c>
      <c r="C20" s="8">
        <v>6</v>
      </c>
      <c r="D20" s="7">
        <v>34</v>
      </c>
      <c r="E20" s="83">
        <v>5</v>
      </c>
      <c r="F20" s="143">
        <v>11</v>
      </c>
      <c r="G20" s="82">
        <v>67</v>
      </c>
      <c r="H20" s="8">
        <v>8</v>
      </c>
      <c r="I20" s="285">
        <v>19</v>
      </c>
      <c r="J20" s="288"/>
      <c r="L20" s="165" t="s">
        <v>38</v>
      </c>
      <c r="M20" s="7">
        <v>17</v>
      </c>
      <c r="N20" s="83">
        <v>5</v>
      </c>
      <c r="O20" s="82">
        <v>14</v>
      </c>
      <c r="P20" s="83">
        <v>4</v>
      </c>
      <c r="Q20" s="143">
        <v>9</v>
      </c>
      <c r="R20" s="82">
        <v>18</v>
      </c>
      <c r="S20" s="8">
        <v>6</v>
      </c>
      <c r="T20" s="285">
        <v>15</v>
      </c>
    </row>
    <row r="21" spans="1:20" ht="15.75" thickBot="1">
      <c r="A21" s="166" t="s">
        <v>87</v>
      </c>
      <c r="B21" s="84">
        <v>48</v>
      </c>
      <c r="C21" s="10">
        <v>5</v>
      </c>
      <c r="D21" s="84">
        <v>51</v>
      </c>
      <c r="E21" s="10">
        <v>7</v>
      </c>
      <c r="F21" s="145">
        <v>12</v>
      </c>
      <c r="G21" s="84">
        <v>64</v>
      </c>
      <c r="H21" s="10">
        <v>7</v>
      </c>
      <c r="I21" s="286">
        <v>19</v>
      </c>
      <c r="J21" s="288"/>
      <c r="L21" s="20" t="s">
        <v>87</v>
      </c>
      <c r="M21" s="84"/>
      <c r="N21" s="10"/>
      <c r="O21" s="84">
        <v>16</v>
      </c>
      <c r="P21" s="10">
        <v>5</v>
      </c>
      <c r="Q21" s="145">
        <v>5</v>
      </c>
      <c r="R21" s="293">
        <v>13</v>
      </c>
      <c r="S21" s="10">
        <v>1</v>
      </c>
      <c r="T21" s="10">
        <v>6</v>
      </c>
    </row>
    <row r="22" spans="1:20" ht="15.75" thickBot="1"/>
    <row r="23" spans="1:20" ht="15.75" thickBot="1">
      <c r="A23" s="4" t="s">
        <v>33</v>
      </c>
      <c r="B23" s="5"/>
      <c r="C23" s="5"/>
      <c r="D23" s="5"/>
      <c r="E23" s="5"/>
      <c r="F23" s="5"/>
      <c r="G23" s="5"/>
      <c r="H23" s="6"/>
      <c r="I23" s="6"/>
      <c r="J23" s="2"/>
      <c r="L23" s="4" t="s">
        <v>30</v>
      </c>
      <c r="M23" s="5"/>
      <c r="N23" s="5"/>
      <c r="O23" s="5"/>
      <c r="P23" s="5"/>
      <c r="Q23" s="5"/>
      <c r="R23" s="5"/>
      <c r="S23" s="6"/>
      <c r="T23" s="6"/>
    </row>
    <row r="24" spans="1:20">
      <c r="A24" s="7"/>
      <c r="B24" s="323" t="s">
        <v>41</v>
      </c>
      <c r="C24" s="324"/>
      <c r="D24" s="323" t="s">
        <v>42</v>
      </c>
      <c r="E24" s="324"/>
      <c r="F24" s="142" t="s">
        <v>105</v>
      </c>
      <c r="G24" s="323" t="s">
        <v>43</v>
      </c>
      <c r="H24" s="324"/>
      <c r="I24" s="141" t="s">
        <v>106</v>
      </c>
      <c r="J24" s="109"/>
      <c r="L24" s="7"/>
      <c r="M24" s="323" t="s">
        <v>41</v>
      </c>
      <c r="N24" s="324"/>
      <c r="O24" s="323" t="s">
        <v>42</v>
      </c>
      <c r="P24" s="324"/>
      <c r="Q24" s="142" t="s">
        <v>105</v>
      </c>
      <c r="R24" s="323" t="s">
        <v>43</v>
      </c>
      <c r="S24" s="324"/>
      <c r="T24" s="141" t="s">
        <v>106</v>
      </c>
    </row>
    <row r="25" spans="1:20">
      <c r="A25" s="7"/>
      <c r="B25" s="7" t="s">
        <v>44</v>
      </c>
      <c r="C25" s="8" t="s">
        <v>45</v>
      </c>
      <c r="D25" s="7" t="s">
        <v>44</v>
      </c>
      <c r="E25" s="8" t="s">
        <v>45</v>
      </c>
      <c r="F25" s="143" t="s">
        <v>45</v>
      </c>
      <c r="G25" s="7" t="s">
        <v>44</v>
      </c>
      <c r="H25" s="8" t="s">
        <v>45</v>
      </c>
      <c r="I25" s="83" t="s">
        <v>45</v>
      </c>
      <c r="J25" s="96"/>
      <c r="L25" s="7"/>
      <c r="M25" s="7" t="s">
        <v>44</v>
      </c>
      <c r="N25" s="8" t="s">
        <v>45</v>
      </c>
      <c r="O25" s="7" t="s">
        <v>44</v>
      </c>
      <c r="P25" s="8" t="s">
        <v>45</v>
      </c>
      <c r="Q25" s="143" t="s">
        <v>45</v>
      </c>
      <c r="R25" s="7" t="s">
        <v>44</v>
      </c>
      <c r="S25" s="8" t="s">
        <v>45</v>
      </c>
      <c r="T25" s="83" t="s">
        <v>45</v>
      </c>
    </row>
    <row r="26" spans="1:20">
      <c r="A26" s="7"/>
      <c r="B26" s="7"/>
      <c r="C26" s="8"/>
      <c r="D26" s="7"/>
      <c r="E26" s="8"/>
      <c r="F26" s="144"/>
      <c r="G26" s="7"/>
      <c r="H26" s="8"/>
      <c r="I26" s="8"/>
      <c r="J26" s="2"/>
      <c r="L26" s="7"/>
      <c r="M26" s="7"/>
      <c r="N26" s="8"/>
      <c r="O26" s="7"/>
      <c r="P26" s="8"/>
      <c r="Q26" s="144"/>
      <c r="R26" s="7"/>
      <c r="S26" s="8"/>
      <c r="T26" s="8"/>
    </row>
    <row r="27" spans="1:20">
      <c r="A27" s="165" t="s">
        <v>35</v>
      </c>
      <c r="B27" s="7">
        <v>74</v>
      </c>
      <c r="C27" s="8">
        <v>8</v>
      </c>
      <c r="D27" s="7">
        <v>76</v>
      </c>
      <c r="E27" s="83">
        <v>8</v>
      </c>
      <c r="F27" s="143">
        <v>16</v>
      </c>
      <c r="G27" s="82">
        <v>81</v>
      </c>
      <c r="H27" s="8">
        <v>8</v>
      </c>
      <c r="I27" s="285">
        <v>24</v>
      </c>
      <c r="J27" s="288"/>
      <c r="L27" s="165" t="s">
        <v>35</v>
      </c>
      <c r="M27" s="7">
        <v>47</v>
      </c>
      <c r="N27" s="8">
        <v>8</v>
      </c>
      <c r="O27" s="7">
        <v>78</v>
      </c>
      <c r="P27" s="83">
        <v>7.5</v>
      </c>
      <c r="Q27" s="143">
        <v>15.5</v>
      </c>
      <c r="R27" s="82">
        <v>68</v>
      </c>
      <c r="S27" s="8">
        <v>7</v>
      </c>
      <c r="T27" s="285">
        <v>22.5</v>
      </c>
    </row>
    <row r="28" spans="1:20">
      <c r="A28" s="165" t="s">
        <v>34</v>
      </c>
      <c r="B28" s="7">
        <v>68</v>
      </c>
      <c r="C28" s="8">
        <v>7</v>
      </c>
      <c r="D28" s="7">
        <v>63</v>
      </c>
      <c r="E28" s="83">
        <v>6</v>
      </c>
      <c r="F28" s="143">
        <v>13</v>
      </c>
      <c r="G28" s="82">
        <v>71</v>
      </c>
      <c r="H28" s="8">
        <v>7</v>
      </c>
      <c r="I28" s="285">
        <v>20</v>
      </c>
      <c r="J28" s="288"/>
      <c r="L28" s="165" t="s">
        <v>34</v>
      </c>
      <c r="M28" s="7">
        <v>37</v>
      </c>
      <c r="N28" s="8">
        <v>7</v>
      </c>
      <c r="O28" s="7">
        <v>20</v>
      </c>
      <c r="P28" s="83">
        <v>5</v>
      </c>
      <c r="Q28" s="143">
        <v>12</v>
      </c>
      <c r="R28" s="82">
        <v>27</v>
      </c>
      <c r="S28" s="8">
        <v>5</v>
      </c>
      <c r="T28" s="285">
        <v>17</v>
      </c>
    </row>
    <row r="29" spans="1:20">
      <c r="A29" s="165" t="s">
        <v>37</v>
      </c>
      <c r="B29" s="7">
        <v>61</v>
      </c>
      <c r="C29" s="8">
        <v>6</v>
      </c>
      <c r="D29" s="7">
        <v>67</v>
      </c>
      <c r="E29" s="83">
        <v>7</v>
      </c>
      <c r="F29" s="143">
        <v>13</v>
      </c>
      <c r="G29" s="82">
        <v>63</v>
      </c>
      <c r="H29" s="8">
        <v>6</v>
      </c>
      <c r="I29" s="285">
        <v>19</v>
      </c>
      <c r="J29" s="288"/>
      <c r="L29" s="165" t="s">
        <v>37</v>
      </c>
      <c r="M29" s="7">
        <v>33</v>
      </c>
      <c r="N29" s="8">
        <v>6</v>
      </c>
      <c r="O29" s="7">
        <v>39</v>
      </c>
      <c r="P29" s="83">
        <v>6</v>
      </c>
      <c r="Q29" s="143">
        <v>12</v>
      </c>
      <c r="R29" s="82">
        <v>32</v>
      </c>
      <c r="S29" s="8">
        <v>6</v>
      </c>
      <c r="T29" s="285">
        <v>18</v>
      </c>
    </row>
    <row r="30" spans="1:20">
      <c r="A30" s="17" t="s">
        <v>64</v>
      </c>
      <c r="B30" s="7">
        <v>28</v>
      </c>
      <c r="C30" s="83">
        <v>3</v>
      </c>
      <c r="D30" s="82">
        <v>13</v>
      </c>
      <c r="E30" s="83">
        <v>3</v>
      </c>
      <c r="F30" s="143">
        <v>6</v>
      </c>
      <c r="G30" s="82">
        <v>25</v>
      </c>
      <c r="H30" s="8">
        <v>4</v>
      </c>
      <c r="I30" s="8">
        <v>10</v>
      </c>
      <c r="J30" s="2"/>
      <c r="L30" s="17" t="s">
        <v>64</v>
      </c>
      <c r="M30" s="7"/>
      <c r="N30" s="8"/>
      <c r="O30" s="7">
        <v>12</v>
      </c>
      <c r="P30" s="83">
        <v>4</v>
      </c>
      <c r="Q30" s="143">
        <v>4</v>
      </c>
      <c r="R30" s="7"/>
      <c r="S30" s="8"/>
      <c r="T30" s="8">
        <v>4</v>
      </c>
    </row>
    <row r="31" spans="1:20">
      <c r="A31" s="287" t="s">
        <v>38</v>
      </c>
      <c r="B31" s="82">
        <v>48</v>
      </c>
      <c r="C31" s="83">
        <v>5</v>
      </c>
      <c r="D31" s="82">
        <v>28</v>
      </c>
      <c r="E31" s="83">
        <v>4</v>
      </c>
      <c r="F31" s="143">
        <v>9</v>
      </c>
      <c r="G31" s="82">
        <v>13</v>
      </c>
      <c r="H31" s="8">
        <v>3</v>
      </c>
      <c r="I31" s="8">
        <v>12</v>
      </c>
      <c r="J31" s="2"/>
      <c r="L31" s="165" t="s">
        <v>38</v>
      </c>
      <c r="M31" s="7">
        <v>32</v>
      </c>
      <c r="N31" s="83">
        <v>5</v>
      </c>
      <c r="O31" s="7">
        <v>78</v>
      </c>
      <c r="P31" s="83">
        <v>7.5</v>
      </c>
      <c r="Q31" s="143">
        <v>12.5</v>
      </c>
      <c r="R31" s="82">
        <v>69</v>
      </c>
      <c r="S31" s="8">
        <v>8</v>
      </c>
      <c r="T31" s="285">
        <v>20.5</v>
      </c>
    </row>
    <row r="32" spans="1:20" ht="15.75" thickBot="1">
      <c r="A32" s="166" t="s">
        <v>87</v>
      </c>
      <c r="B32" s="84">
        <v>30</v>
      </c>
      <c r="C32" s="10">
        <v>4</v>
      </c>
      <c r="D32" s="84">
        <v>34</v>
      </c>
      <c r="E32" s="10">
        <v>5</v>
      </c>
      <c r="F32" s="145">
        <v>9</v>
      </c>
      <c r="G32" s="84">
        <v>41</v>
      </c>
      <c r="H32" s="10">
        <v>5</v>
      </c>
      <c r="I32" s="286">
        <v>14</v>
      </c>
      <c r="J32" s="288"/>
      <c r="L32" s="20" t="s">
        <v>87</v>
      </c>
      <c r="M32" s="84"/>
      <c r="N32" s="10"/>
      <c r="O32" s="84">
        <v>12</v>
      </c>
      <c r="P32" s="10">
        <v>4</v>
      </c>
      <c r="Q32" s="145">
        <v>4</v>
      </c>
      <c r="R32" s="84"/>
      <c r="S32" s="10"/>
      <c r="T32" s="10">
        <v>4</v>
      </c>
    </row>
    <row r="33" spans="1:20" ht="15.75" thickBot="1"/>
    <row r="34" spans="1:20" ht="15.75" thickBot="1">
      <c r="A34" s="4" t="s">
        <v>28</v>
      </c>
      <c r="B34" s="5"/>
      <c r="C34" s="5"/>
      <c r="D34" s="5"/>
      <c r="E34" s="5"/>
      <c r="F34" s="5"/>
      <c r="G34" s="5"/>
      <c r="H34" s="6"/>
      <c r="I34" s="6"/>
      <c r="J34" s="2"/>
      <c r="L34" s="4" t="s">
        <v>32</v>
      </c>
      <c r="M34" s="5"/>
      <c r="N34" s="5"/>
      <c r="O34" s="5"/>
      <c r="P34" s="5"/>
      <c r="Q34" s="5"/>
      <c r="R34" s="5"/>
      <c r="S34" s="6"/>
      <c r="T34" s="6"/>
    </row>
    <row r="35" spans="1:20">
      <c r="A35" s="7"/>
      <c r="B35" s="323" t="s">
        <v>41</v>
      </c>
      <c r="C35" s="324"/>
      <c r="D35" s="323" t="s">
        <v>42</v>
      </c>
      <c r="E35" s="324"/>
      <c r="F35" s="142" t="s">
        <v>105</v>
      </c>
      <c r="G35" s="325" t="s">
        <v>43</v>
      </c>
      <c r="H35" s="326"/>
      <c r="I35" s="141" t="s">
        <v>106</v>
      </c>
      <c r="J35" s="109"/>
      <c r="L35" s="7"/>
      <c r="M35" s="323" t="s">
        <v>41</v>
      </c>
      <c r="N35" s="324"/>
      <c r="O35" s="323" t="s">
        <v>42</v>
      </c>
      <c r="P35" s="324"/>
      <c r="Q35" s="142" t="s">
        <v>105</v>
      </c>
      <c r="R35" s="323" t="s">
        <v>43</v>
      </c>
      <c r="S35" s="324"/>
      <c r="T35" s="141" t="s">
        <v>106</v>
      </c>
    </row>
    <row r="36" spans="1:20">
      <c r="A36" s="7"/>
      <c r="B36" s="7" t="s">
        <v>44</v>
      </c>
      <c r="C36" s="8" t="s">
        <v>45</v>
      </c>
      <c r="D36" s="7" t="s">
        <v>44</v>
      </c>
      <c r="E36" s="8" t="s">
        <v>45</v>
      </c>
      <c r="F36" s="143" t="s">
        <v>45</v>
      </c>
      <c r="G36" s="2" t="s">
        <v>44</v>
      </c>
      <c r="H36" s="8" t="s">
        <v>45</v>
      </c>
      <c r="I36" s="83" t="s">
        <v>45</v>
      </c>
      <c r="J36" s="96"/>
      <c r="L36" s="7"/>
      <c r="M36" s="7" t="s">
        <v>44</v>
      </c>
      <c r="N36" s="8" t="s">
        <v>45</v>
      </c>
      <c r="O36" s="7" t="s">
        <v>44</v>
      </c>
      <c r="P36" s="8" t="s">
        <v>45</v>
      </c>
      <c r="Q36" s="143" t="s">
        <v>45</v>
      </c>
      <c r="R36" s="7" t="s">
        <v>44</v>
      </c>
      <c r="S36" s="8" t="s">
        <v>45</v>
      </c>
      <c r="T36" s="83" t="s">
        <v>45</v>
      </c>
    </row>
    <row r="37" spans="1:20">
      <c r="A37" s="7"/>
      <c r="B37" s="7"/>
      <c r="C37" s="8"/>
      <c r="D37" s="7"/>
      <c r="E37" s="8"/>
      <c r="F37" s="144"/>
      <c r="G37" s="2"/>
      <c r="H37" s="8"/>
      <c r="I37" s="8"/>
      <c r="J37" s="2"/>
      <c r="L37" s="7"/>
      <c r="M37" s="7"/>
      <c r="N37" s="8"/>
      <c r="O37" s="7"/>
      <c r="P37" s="8"/>
      <c r="Q37" s="144"/>
      <c r="R37" s="7"/>
      <c r="S37" s="8"/>
      <c r="T37" s="8"/>
    </row>
    <row r="38" spans="1:20">
      <c r="A38" s="165" t="s">
        <v>35</v>
      </c>
      <c r="B38" s="7">
        <v>28</v>
      </c>
      <c r="C38" s="8">
        <v>6</v>
      </c>
      <c r="D38" s="7">
        <v>23</v>
      </c>
      <c r="E38" s="83">
        <v>6.5</v>
      </c>
      <c r="F38" s="143">
        <v>12.5</v>
      </c>
      <c r="G38" s="96">
        <v>15</v>
      </c>
      <c r="H38" s="8">
        <v>6</v>
      </c>
      <c r="I38" s="285">
        <v>18.5</v>
      </c>
      <c r="J38" s="288"/>
      <c r="L38" s="165" t="s">
        <v>35</v>
      </c>
      <c r="M38" s="7">
        <v>15</v>
      </c>
      <c r="N38" s="8">
        <v>6</v>
      </c>
      <c r="O38" s="7">
        <v>8</v>
      </c>
      <c r="P38" s="83">
        <v>6</v>
      </c>
      <c r="Q38" s="143">
        <v>12</v>
      </c>
      <c r="R38" s="82">
        <v>20</v>
      </c>
      <c r="S38" s="8">
        <v>6</v>
      </c>
      <c r="T38" s="285">
        <v>18</v>
      </c>
    </row>
    <row r="39" spans="1:20">
      <c r="A39" s="165" t="s">
        <v>34</v>
      </c>
      <c r="B39" s="7">
        <v>80</v>
      </c>
      <c r="C39" s="8">
        <v>8</v>
      </c>
      <c r="D39" s="7">
        <v>77</v>
      </c>
      <c r="E39" s="83">
        <v>8</v>
      </c>
      <c r="F39" s="143">
        <v>16</v>
      </c>
      <c r="G39" s="96">
        <v>62</v>
      </c>
      <c r="H39" s="8">
        <v>8</v>
      </c>
      <c r="I39" s="285">
        <v>24</v>
      </c>
      <c r="J39" s="288"/>
      <c r="L39" s="165" t="s">
        <v>34</v>
      </c>
      <c r="M39" s="7">
        <v>62</v>
      </c>
      <c r="N39" s="8">
        <v>8</v>
      </c>
      <c r="O39" s="7">
        <v>36</v>
      </c>
      <c r="P39" s="83">
        <v>8</v>
      </c>
      <c r="Q39" s="143">
        <v>16</v>
      </c>
      <c r="R39" s="82">
        <v>47</v>
      </c>
      <c r="S39" s="8">
        <v>8</v>
      </c>
      <c r="T39" s="285">
        <v>24</v>
      </c>
    </row>
    <row r="40" spans="1:20">
      <c r="A40" s="7" t="s">
        <v>37</v>
      </c>
      <c r="B40" s="7"/>
      <c r="C40" s="8"/>
      <c r="D40" s="7">
        <v>8</v>
      </c>
      <c r="E40" s="8">
        <v>4</v>
      </c>
      <c r="F40" s="144">
        <v>4</v>
      </c>
      <c r="G40" s="96">
        <v>8</v>
      </c>
      <c r="H40" s="8">
        <v>5</v>
      </c>
      <c r="I40" s="8">
        <v>9</v>
      </c>
      <c r="J40" s="2"/>
      <c r="L40" s="165" t="s">
        <v>37</v>
      </c>
      <c r="M40" s="7">
        <v>39</v>
      </c>
      <c r="N40" s="8">
        <v>7</v>
      </c>
      <c r="O40" s="7">
        <v>31</v>
      </c>
      <c r="P40" s="83">
        <v>7</v>
      </c>
      <c r="Q40" s="143">
        <v>14</v>
      </c>
      <c r="R40" s="82">
        <v>29</v>
      </c>
      <c r="S40" s="8">
        <v>7</v>
      </c>
      <c r="T40" s="285">
        <v>21</v>
      </c>
    </row>
    <row r="41" spans="1:20">
      <c r="A41" s="165" t="s">
        <v>64</v>
      </c>
      <c r="B41" s="7">
        <v>45</v>
      </c>
      <c r="C41" s="8">
        <v>7</v>
      </c>
      <c r="D41" s="82">
        <v>23</v>
      </c>
      <c r="E41" s="83">
        <v>6.5</v>
      </c>
      <c r="F41" s="143">
        <v>13.5</v>
      </c>
      <c r="G41" s="96">
        <v>51</v>
      </c>
      <c r="H41" s="8">
        <v>7</v>
      </c>
      <c r="I41" s="285">
        <v>20.5</v>
      </c>
      <c r="J41" s="288"/>
      <c r="L41" s="17" t="s">
        <v>64</v>
      </c>
      <c r="M41" s="7"/>
      <c r="N41" s="8"/>
      <c r="O41" s="7"/>
      <c r="P41" s="8"/>
      <c r="Q41" s="144"/>
      <c r="R41" s="7"/>
      <c r="S41" s="8"/>
      <c r="T41" s="285"/>
    </row>
    <row r="42" spans="1:20">
      <c r="A42" s="7" t="s">
        <v>38</v>
      </c>
      <c r="B42" s="7"/>
      <c r="C42" s="8"/>
      <c r="D42" s="7"/>
      <c r="E42" s="8"/>
      <c r="F42" s="144"/>
      <c r="G42" s="2"/>
      <c r="H42" s="8"/>
      <c r="I42" s="8"/>
      <c r="J42" s="2"/>
      <c r="L42" s="7" t="s">
        <v>38</v>
      </c>
      <c r="M42" s="7"/>
      <c r="N42" s="8"/>
      <c r="O42" s="7"/>
      <c r="P42" s="8"/>
      <c r="Q42" s="144"/>
      <c r="R42" s="7"/>
      <c r="S42" s="8"/>
      <c r="T42" s="285"/>
    </row>
    <row r="43" spans="1:20" ht="15.75" thickBot="1">
      <c r="A43" s="166" t="s">
        <v>87</v>
      </c>
      <c r="B43" s="84"/>
      <c r="C43" s="10"/>
      <c r="D43" s="84">
        <v>13</v>
      </c>
      <c r="E43" s="10">
        <v>5</v>
      </c>
      <c r="F43" s="145">
        <v>5</v>
      </c>
      <c r="G43" s="9">
        <v>6</v>
      </c>
      <c r="H43" s="10">
        <v>4</v>
      </c>
      <c r="I43" s="286">
        <v>9</v>
      </c>
      <c r="J43" s="288"/>
      <c r="L43" s="166" t="s">
        <v>87</v>
      </c>
      <c r="M43" s="84">
        <v>6</v>
      </c>
      <c r="N43" s="10">
        <v>5</v>
      </c>
      <c r="O43" s="84"/>
      <c r="P43" s="10"/>
      <c r="Q43" s="145">
        <v>5</v>
      </c>
      <c r="R43" s="84">
        <v>15</v>
      </c>
      <c r="S43" s="10">
        <v>5</v>
      </c>
      <c r="T43" s="286">
        <v>10</v>
      </c>
    </row>
    <row r="44" spans="1:20" ht="15.75" thickBot="1"/>
    <row r="45" spans="1:20" ht="15.75" thickBot="1">
      <c r="A45" s="4" t="s">
        <v>29</v>
      </c>
      <c r="B45" s="5"/>
      <c r="C45" s="5"/>
      <c r="D45" s="5"/>
      <c r="E45" s="5"/>
      <c r="F45" s="5"/>
      <c r="G45" s="5"/>
      <c r="H45" s="6"/>
      <c r="I45" s="6"/>
      <c r="J45" s="2"/>
      <c r="L45" s="4" t="s">
        <v>31</v>
      </c>
      <c r="M45" s="5"/>
      <c r="N45" s="5"/>
      <c r="O45" s="5"/>
      <c r="P45" s="5"/>
      <c r="Q45" s="5"/>
      <c r="R45" s="5"/>
      <c r="S45" s="6"/>
      <c r="T45" s="6"/>
    </row>
    <row r="46" spans="1:20">
      <c r="A46" s="7"/>
      <c r="B46" s="323" t="s">
        <v>41</v>
      </c>
      <c r="C46" s="324"/>
      <c r="D46" s="323" t="s">
        <v>42</v>
      </c>
      <c r="E46" s="324"/>
      <c r="F46" s="142" t="s">
        <v>105</v>
      </c>
      <c r="G46" s="325" t="s">
        <v>43</v>
      </c>
      <c r="H46" s="326"/>
      <c r="I46" s="141" t="s">
        <v>106</v>
      </c>
      <c r="J46" s="109"/>
      <c r="L46" s="7"/>
      <c r="M46" s="323" t="s">
        <v>41</v>
      </c>
      <c r="N46" s="324"/>
      <c r="O46" s="323" t="s">
        <v>42</v>
      </c>
      <c r="P46" s="324"/>
      <c r="Q46" s="142" t="s">
        <v>105</v>
      </c>
      <c r="R46" s="323" t="s">
        <v>43</v>
      </c>
      <c r="S46" s="324"/>
      <c r="T46" s="141" t="s">
        <v>106</v>
      </c>
    </row>
    <row r="47" spans="1:20">
      <c r="A47" s="7"/>
      <c r="B47" s="7" t="s">
        <v>44</v>
      </c>
      <c r="C47" s="8" t="s">
        <v>45</v>
      </c>
      <c r="D47" s="7" t="s">
        <v>44</v>
      </c>
      <c r="E47" s="8" t="s">
        <v>45</v>
      </c>
      <c r="F47" s="143" t="s">
        <v>45</v>
      </c>
      <c r="G47" s="2" t="s">
        <v>44</v>
      </c>
      <c r="H47" s="8" t="s">
        <v>45</v>
      </c>
      <c r="I47" s="83" t="s">
        <v>45</v>
      </c>
      <c r="J47" s="96"/>
      <c r="L47" s="7"/>
      <c r="M47" s="7" t="s">
        <v>44</v>
      </c>
      <c r="N47" s="8" t="s">
        <v>45</v>
      </c>
      <c r="O47" s="7" t="s">
        <v>44</v>
      </c>
      <c r="P47" s="8" t="s">
        <v>45</v>
      </c>
      <c r="Q47" s="143" t="s">
        <v>45</v>
      </c>
      <c r="R47" s="7" t="s">
        <v>44</v>
      </c>
      <c r="S47" s="8" t="s">
        <v>45</v>
      </c>
      <c r="T47" s="83" t="s">
        <v>45</v>
      </c>
    </row>
    <row r="48" spans="1:20">
      <c r="A48" s="7"/>
      <c r="B48" s="7"/>
      <c r="C48" s="8"/>
      <c r="D48" s="7"/>
      <c r="E48" s="8"/>
      <c r="F48" s="144"/>
      <c r="G48" s="2"/>
      <c r="H48" s="8"/>
      <c r="I48" s="8"/>
      <c r="J48" s="2"/>
      <c r="L48" s="7"/>
      <c r="M48" s="7"/>
      <c r="N48" s="8"/>
      <c r="O48" s="7"/>
      <c r="P48" s="8"/>
      <c r="Q48" s="144"/>
      <c r="R48" s="7"/>
      <c r="S48" s="8"/>
      <c r="T48" s="8"/>
    </row>
    <row r="49" spans="1:21">
      <c r="A49" s="165" t="s">
        <v>35</v>
      </c>
      <c r="B49" s="7">
        <v>23</v>
      </c>
      <c r="C49" s="8">
        <v>8</v>
      </c>
      <c r="D49" s="7">
        <v>22</v>
      </c>
      <c r="E49" s="83">
        <v>8</v>
      </c>
      <c r="F49" s="143">
        <v>16</v>
      </c>
      <c r="G49" s="96"/>
      <c r="H49" s="8"/>
      <c r="I49" s="285">
        <v>16</v>
      </c>
      <c r="J49" s="288"/>
      <c r="L49" s="165" t="s">
        <v>35</v>
      </c>
      <c r="M49" s="7">
        <v>24</v>
      </c>
      <c r="N49" s="8">
        <v>8</v>
      </c>
      <c r="O49" s="7">
        <v>16</v>
      </c>
      <c r="P49" s="83">
        <v>8</v>
      </c>
      <c r="Q49" s="143">
        <v>16</v>
      </c>
      <c r="R49" s="82">
        <v>22</v>
      </c>
      <c r="S49" s="8">
        <v>7</v>
      </c>
      <c r="T49" s="285">
        <v>23</v>
      </c>
    </row>
    <row r="50" spans="1:21">
      <c r="A50" s="165" t="s">
        <v>34</v>
      </c>
      <c r="B50" s="7"/>
      <c r="C50" s="8"/>
      <c r="D50" s="7">
        <v>15</v>
      </c>
      <c r="E50" s="8">
        <v>7</v>
      </c>
      <c r="F50" s="144">
        <v>7</v>
      </c>
      <c r="G50" s="96">
        <v>32</v>
      </c>
      <c r="H50" s="8">
        <v>8</v>
      </c>
      <c r="I50" s="285">
        <v>15</v>
      </c>
      <c r="J50" s="288"/>
      <c r="L50" s="165" t="s">
        <v>34</v>
      </c>
      <c r="M50" s="7">
        <v>21</v>
      </c>
      <c r="N50" s="8">
        <v>6</v>
      </c>
      <c r="O50" s="7">
        <v>8</v>
      </c>
      <c r="P50" s="83">
        <v>5</v>
      </c>
      <c r="Q50" s="143">
        <v>11</v>
      </c>
      <c r="R50" s="82">
        <v>30</v>
      </c>
      <c r="S50" s="8">
        <v>8</v>
      </c>
      <c r="T50" s="285">
        <v>19</v>
      </c>
    </row>
    <row r="51" spans="1:21">
      <c r="A51" s="7" t="s">
        <v>37</v>
      </c>
      <c r="B51" s="7">
        <v>7</v>
      </c>
      <c r="C51" s="8">
        <v>4</v>
      </c>
      <c r="D51" s="7"/>
      <c r="E51" s="8"/>
      <c r="F51" s="144">
        <v>4</v>
      </c>
      <c r="G51" s="2"/>
      <c r="H51" s="8"/>
      <c r="I51" s="8">
        <v>4</v>
      </c>
      <c r="J51" s="2"/>
      <c r="L51" s="165" t="s">
        <v>37</v>
      </c>
      <c r="M51" s="7">
        <v>7</v>
      </c>
      <c r="N51" s="8">
        <v>5</v>
      </c>
      <c r="O51" s="7">
        <v>14</v>
      </c>
      <c r="P51" s="83">
        <v>6.5</v>
      </c>
      <c r="Q51" s="143">
        <v>11.5</v>
      </c>
      <c r="R51" s="82">
        <v>4</v>
      </c>
      <c r="S51" s="8">
        <v>4</v>
      </c>
      <c r="T51" s="285">
        <v>15.5</v>
      </c>
    </row>
    <row r="52" spans="1:21">
      <c r="A52" s="165" t="s">
        <v>64</v>
      </c>
      <c r="B52" s="7">
        <v>14</v>
      </c>
      <c r="C52" s="8">
        <v>7</v>
      </c>
      <c r="D52" s="7"/>
      <c r="E52" s="8"/>
      <c r="F52" s="143">
        <v>7</v>
      </c>
      <c r="G52" s="2"/>
      <c r="H52" s="8"/>
      <c r="I52" s="285">
        <v>7</v>
      </c>
      <c r="J52" s="288"/>
      <c r="L52" s="165" t="s">
        <v>64</v>
      </c>
      <c r="M52" s="7">
        <v>22</v>
      </c>
      <c r="N52" s="8">
        <v>7</v>
      </c>
      <c r="O52" s="82">
        <v>14</v>
      </c>
      <c r="P52" s="83">
        <v>6.5</v>
      </c>
      <c r="Q52" s="143">
        <v>13.5</v>
      </c>
      <c r="R52" s="82">
        <v>18</v>
      </c>
      <c r="S52" s="8">
        <v>6</v>
      </c>
      <c r="T52" s="285">
        <v>19.5</v>
      </c>
    </row>
    <row r="53" spans="1:21">
      <c r="A53" s="7" t="s">
        <v>38</v>
      </c>
      <c r="B53" s="7">
        <v>8</v>
      </c>
      <c r="C53" s="83">
        <v>5.5</v>
      </c>
      <c r="D53" s="7"/>
      <c r="E53" s="8"/>
      <c r="F53" s="143">
        <v>5.5</v>
      </c>
      <c r="G53" s="2"/>
      <c r="H53" s="8"/>
      <c r="I53" s="8">
        <v>5.5</v>
      </c>
      <c r="J53" s="2"/>
      <c r="L53" s="7" t="s">
        <v>38</v>
      </c>
      <c r="M53" s="7"/>
      <c r="N53" s="8"/>
      <c r="O53" s="7"/>
      <c r="P53" s="8"/>
      <c r="Q53" s="144"/>
      <c r="R53" s="7"/>
      <c r="S53" s="8"/>
      <c r="T53" s="8"/>
    </row>
    <row r="54" spans="1:21" ht="15.75" thickBot="1">
      <c r="A54" s="166" t="s">
        <v>87</v>
      </c>
      <c r="B54" s="84">
        <v>8</v>
      </c>
      <c r="C54" s="10">
        <v>5.5</v>
      </c>
      <c r="D54" s="84">
        <v>7</v>
      </c>
      <c r="E54" s="10">
        <v>6</v>
      </c>
      <c r="F54" s="145">
        <v>11.5</v>
      </c>
      <c r="G54" s="9"/>
      <c r="H54" s="10"/>
      <c r="I54" s="286">
        <v>11.5</v>
      </c>
      <c r="J54" s="288"/>
      <c r="L54" s="20" t="s">
        <v>87</v>
      </c>
      <c r="M54" s="84"/>
      <c r="N54" s="10"/>
      <c r="O54" s="84"/>
      <c r="P54" s="10"/>
      <c r="Q54" s="145"/>
      <c r="R54" s="84">
        <v>16</v>
      </c>
      <c r="S54" s="10">
        <v>5</v>
      </c>
      <c r="T54" s="10">
        <v>5</v>
      </c>
    </row>
    <row r="55" spans="1:21" ht="15.75" thickBot="1"/>
    <row r="56" spans="1:21" ht="15.75" thickBot="1">
      <c r="A56" s="4" t="s">
        <v>88</v>
      </c>
      <c r="B56" s="5"/>
      <c r="C56" s="5"/>
      <c r="D56" s="5"/>
      <c r="E56" s="5"/>
      <c r="F56" s="5"/>
      <c r="G56" s="5"/>
      <c r="H56" s="6"/>
      <c r="I56" s="6"/>
      <c r="J56" s="289"/>
      <c r="L56" s="4" t="s">
        <v>88</v>
      </c>
      <c r="M56" s="5"/>
      <c r="N56" s="5"/>
      <c r="O56" s="5"/>
      <c r="P56" s="5"/>
      <c r="Q56" s="5"/>
      <c r="R56" s="5"/>
      <c r="S56" s="6"/>
      <c r="T56" s="6"/>
      <c r="U56" s="6"/>
    </row>
    <row r="57" spans="1:21">
      <c r="A57" s="7"/>
      <c r="B57" s="323" t="s">
        <v>41</v>
      </c>
      <c r="C57" s="324"/>
      <c r="D57" s="323" t="s">
        <v>42</v>
      </c>
      <c r="E57" s="324"/>
      <c r="F57" s="142" t="s">
        <v>105</v>
      </c>
      <c r="G57" s="325" t="s">
        <v>43</v>
      </c>
      <c r="H57" s="326"/>
      <c r="I57" s="141" t="s">
        <v>106</v>
      </c>
      <c r="J57" s="290" t="s">
        <v>106</v>
      </c>
      <c r="L57" s="7"/>
      <c r="M57" s="323" t="s">
        <v>41</v>
      </c>
      <c r="N57" s="324"/>
      <c r="O57" s="323" t="s">
        <v>42</v>
      </c>
      <c r="P57" s="324"/>
      <c r="Q57" s="142" t="s">
        <v>105</v>
      </c>
      <c r="R57" s="323" t="s">
        <v>43</v>
      </c>
      <c r="S57" s="324"/>
      <c r="T57" s="141" t="s">
        <v>106</v>
      </c>
      <c r="U57" s="141" t="s">
        <v>106</v>
      </c>
    </row>
    <row r="58" spans="1:21">
      <c r="A58" s="7"/>
      <c r="B58" s="7" t="s">
        <v>44</v>
      </c>
      <c r="C58" s="8" t="s">
        <v>45</v>
      </c>
      <c r="D58" s="7" t="s">
        <v>44</v>
      </c>
      <c r="E58" s="8" t="s">
        <v>45</v>
      </c>
      <c r="F58" s="143" t="s">
        <v>45</v>
      </c>
      <c r="G58" s="2" t="s">
        <v>44</v>
      </c>
      <c r="H58" s="8" t="s">
        <v>45</v>
      </c>
      <c r="I58" s="292" t="s">
        <v>44</v>
      </c>
      <c r="J58" s="291" t="s">
        <v>45</v>
      </c>
      <c r="L58" s="7"/>
      <c r="M58" s="7" t="s">
        <v>44</v>
      </c>
      <c r="N58" s="8" t="s">
        <v>45</v>
      </c>
      <c r="O58" s="7" t="s">
        <v>44</v>
      </c>
      <c r="P58" s="8" t="s">
        <v>45</v>
      </c>
      <c r="Q58" s="144" t="s">
        <v>45</v>
      </c>
      <c r="R58" s="7" t="s">
        <v>44</v>
      </c>
      <c r="S58" s="8" t="s">
        <v>45</v>
      </c>
      <c r="T58" s="292" t="s">
        <v>44</v>
      </c>
      <c r="U58" s="83" t="s">
        <v>45</v>
      </c>
    </row>
    <row r="59" spans="1:21">
      <c r="A59" s="7"/>
      <c r="B59" s="7"/>
      <c r="C59" s="8"/>
      <c r="D59" s="7"/>
      <c r="E59" s="8"/>
      <c r="F59" s="144"/>
      <c r="G59" s="2"/>
      <c r="H59" s="8"/>
      <c r="I59" s="8"/>
      <c r="J59" s="144"/>
      <c r="L59" s="7"/>
      <c r="M59" s="7"/>
      <c r="N59" s="8"/>
      <c r="O59" s="7"/>
      <c r="P59" s="8"/>
      <c r="Q59" s="144"/>
      <c r="R59" s="7"/>
      <c r="S59" s="8"/>
      <c r="T59" s="8"/>
      <c r="U59" s="8"/>
    </row>
    <row r="60" spans="1:21">
      <c r="A60" s="294" t="s">
        <v>35</v>
      </c>
      <c r="B60" s="7">
        <v>282</v>
      </c>
      <c r="C60" s="8">
        <v>38</v>
      </c>
      <c r="D60" s="7">
        <f t="shared" ref="D60:E63" si="0">SUM(D49,D38,D27,D16,D5)</f>
        <v>198</v>
      </c>
      <c r="E60" s="8">
        <f t="shared" si="0"/>
        <v>38.5</v>
      </c>
      <c r="F60" s="144">
        <f t="shared" ref="F60:F65" si="1">SUM(C60,E60)</f>
        <v>76.5</v>
      </c>
      <c r="G60" s="2">
        <f>SUM(G49,G38,G27,G16,G5)</f>
        <v>275</v>
      </c>
      <c r="H60" s="8">
        <f>SUM(H49,H38,H27,H16,H5)</f>
        <v>31</v>
      </c>
      <c r="I60" s="295">
        <v>818</v>
      </c>
      <c r="J60" s="296">
        <v>107.5</v>
      </c>
      <c r="L60" s="294" t="s">
        <v>35</v>
      </c>
      <c r="M60" s="7">
        <v>251</v>
      </c>
      <c r="N60" s="8">
        <v>38</v>
      </c>
      <c r="O60" s="7">
        <f t="shared" ref="O60:P65" si="2">SUM(O49,O38,O27,O16,O5)</f>
        <v>256</v>
      </c>
      <c r="P60" s="8">
        <f t="shared" si="2"/>
        <v>36.5</v>
      </c>
      <c r="Q60" s="144">
        <f>SUM(N60,P60)</f>
        <v>74.5</v>
      </c>
      <c r="R60" s="7">
        <f t="shared" ref="R60:S65" si="3">SUM(R49,R38,R27,R16,R5)</f>
        <v>242</v>
      </c>
      <c r="S60" s="8">
        <f t="shared" si="3"/>
        <v>36</v>
      </c>
      <c r="T60" s="295">
        <v>749</v>
      </c>
      <c r="U60" s="295">
        <v>110.5</v>
      </c>
    </row>
    <row r="61" spans="1:21">
      <c r="A61" s="297" t="s">
        <v>34</v>
      </c>
      <c r="B61" s="7">
        <v>235</v>
      </c>
      <c r="C61" s="8">
        <v>27</v>
      </c>
      <c r="D61" s="7">
        <f t="shared" si="0"/>
        <v>236</v>
      </c>
      <c r="E61" s="8">
        <f t="shared" si="0"/>
        <v>31</v>
      </c>
      <c r="F61" s="144">
        <f t="shared" si="1"/>
        <v>58</v>
      </c>
      <c r="G61" s="2">
        <f>SUM(G50,G39,G28,G17)</f>
        <v>196</v>
      </c>
      <c r="H61" s="8">
        <f>SUM(H50,H39,H28,H17,H6)</f>
        <v>35</v>
      </c>
      <c r="I61" s="298">
        <v>667</v>
      </c>
      <c r="J61" s="299">
        <v>93</v>
      </c>
      <c r="L61" s="297" t="s">
        <v>34</v>
      </c>
      <c r="M61" s="7">
        <v>209</v>
      </c>
      <c r="N61" s="8">
        <v>32</v>
      </c>
      <c r="O61" s="7">
        <f t="shared" si="2"/>
        <v>171</v>
      </c>
      <c r="P61" s="8">
        <f t="shared" si="2"/>
        <v>30</v>
      </c>
      <c r="Q61" s="144">
        <f>SUM(N61,P61)</f>
        <v>62</v>
      </c>
      <c r="R61" s="7">
        <f t="shared" si="3"/>
        <v>178</v>
      </c>
      <c r="S61" s="8">
        <f t="shared" si="3"/>
        <v>33</v>
      </c>
      <c r="T61" s="298">
        <v>558</v>
      </c>
      <c r="U61" s="298">
        <v>95</v>
      </c>
    </row>
    <row r="62" spans="1:21">
      <c r="A62" s="300" t="s">
        <v>37</v>
      </c>
      <c r="B62" s="7">
        <v>149</v>
      </c>
      <c r="C62" s="8">
        <v>21</v>
      </c>
      <c r="D62" s="7">
        <f t="shared" si="0"/>
        <v>164</v>
      </c>
      <c r="E62" s="8">
        <f t="shared" si="0"/>
        <v>22</v>
      </c>
      <c r="F62" s="144">
        <f t="shared" si="1"/>
        <v>43</v>
      </c>
      <c r="G62" s="2">
        <f>SUM(G51,G40,G29,G18,G7)</f>
        <v>145</v>
      </c>
      <c r="H62" s="8">
        <f>SUM(H51,H40,H29,H18,H7)</f>
        <v>22</v>
      </c>
      <c r="I62" s="301">
        <v>458</v>
      </c>
      <c r="J62" s="302">
        <v>65</v>
      </c>
      <c r="L62" s="300" t="s">
        <v>37</v>
      </c>
      <c r="M62" s="7">
        <v>159</v>
      </c>
      <c r="N62" s="8">
        <v>30</v>
      </c>
      <c r="O62" s="7">
        <f t="shared" si="2"/>
        <v>213</v>
      </c>
      <c r="P62" s="8">
        <f t="shared" si="2"/>
        <v>33.5</v>
      </c>
      <c r="Q62" s="144">
        <f>SUM(N62,P62)</f>
        <v>63.5</v>
      </c>
      <c r="R62" s="7">
        <f t="shared" si="3"/>
        <v>141</v>
      </c>
      <c r="S62" s="8">
        <f t="shared" si="3"/>
        <v>29</v>
      </c>
      <c r="T62" s="301">
        <v>513</v>
      </c>
      <c r="U62" s="301">
        <v>92.5</v>
      </c>
    </row>
    <row r="63" spans="1:21">
      <c r="A63" s="17" t="s">
        <v>64</v>
      </c>
      <c r="B63" s="82">
        <v>110</v>
      </c>
      <c r="C63" s="83">
        <v>21</v>
      </c>
      <c r="D63" s="7">
        <f t="shared" si="0"/>
        <v>46</v>
      </c>
      <c r="E63" s="8">
        <f t="shared" si="0"/>
        <v>12.5</v>
      </c>
      <c r="F63" s="144">
        <f t="shared" si="1"/>
        <v>33.5</v>
      </c>
      <c r="G63" s="2">
        <f>SUM(G52,G41,G30,G19,G8)</f>
        <v>137</v>
      </c>
      <c r="H63" s="8">
        <f>SUM(H52,H41,H30,H19,H8)</f>
        <v>21</v>
      </c>
      <c r="I63" s="8">
        <v>293</v>
      </c>
      <c r="J63" s="144">
        <v>54.5</v>
      </c>
      <c r="L63" s="17" t="s">
        <v>64</v>
      </c>
      <c r="M63" s="82">
        <v>34</v>
      </c>
      <c r="N63" s="83">
        <v>11</v>
      </c>
      <c r="O63" s="7">
        <f t="shared" si="2"/>
        <v>54</v>
      </c>
      <c r="P63" s="8">
        <f t="shared" si="2"/>
        <v>17.5</v>
      </c>
      <c r="Q63" s="144">
        <f>SUM(N63,63)</f>
        <v>74</v>
      </c>
      <c r="R63" s="7">
        <f>SUM(R52,R41,R30,R20,R8)</f>
        <v>50</v>
      </c>
      <c r="S63" s="8">
        <f t="shared" si="3"/>
        <v>9</v>
      </c>
      <c r="T63" s="8">
        <v>138</v>
      </c>
      <c r="U63" s="8">
        <v>83</v>
      </c>
    </row>
    <row r="64" spans="1:21">
      <c r="A64" s="7" t="s">
        <v>38</v>
      </c>
      <c r="B64" s="82">
        <v>147</v>
      </c>
      <c r="C64" s="83">
        <v>22.5</v>
      </c>
      <c r="D64" s="82">
        <f>SUM(D53,D42,D31,D20,D9)</f>
        <v>104</v>
      </c>
      <c r="E64" s="83">
        <f>SUM(E31,E42,E53,E20,E9)</f>
        <v>14</v>
      </c>
      <c r="F64" s="143">
        <f t="shared" si="1"/>
        <v>36.5</v>
      </c>
      <c r="G64" s="2">
        <f>SUM(G53,G42,G31,G20,G9)</f>
        <v>110</v>
      </c>
      <c r="H64" s="8">
        <f>SUM(H53,H42,H31,H20,H9)</f>
        <v>15</v>
      </c>
      <c r="I64" s="8">
        <v>361</v>
      </c>
      <c r="J64" s="144">
        <v>51.5</v>
      </c>
      <c r="L64" s="7" t="s">
        <v>38</v>
      </c>
      <c r="M64" s="82">
        <v>116</v>
      </c>
      <c r="N64" s="83">
        <v>17</v>
      </c>
      <c r="O64" s="82">
        <f t="shared" si="2"/>
        <v>163</v>
      </c>
      <c r="P64" s="83">
        <f t="shared" si="2"/>
        <v>17.5</v>
      </c>
      <c r="Q64" s="143">
        <f>SUM(N64,P64)</f>
        <v>34.5</v>
      </c>
      <c r="R64" s="82">
        <f>SUM(R53,R42,R31,R21,R9)</f>
        <v>138</v>
      </c>
      <c r="S64" s="8">
        <f t="shared" si="3"/>
        <v>20</v>
      </c>
      <c r="T64" s="8">
        <v>417</v>
      </c>
      <c r="U64" s="8">
        <v>54.5</v>
      </c>
    </row>
    <row r="65" spans="1:21" ht="15.75" thickBot="1">
      <c r="A65" s="20" t="s">
        <v>87</v>
      </c>
      <c r="B65" s="84">
        <v>56</v>
      </c>
      <c r="C65" s="10">
        <v>14.5</v>
      </c>
      <c r="D65" s="84">
        <f>SUM(D54,D43,D32,D21,D10)</f>
        <v>148</v>
      </c>
      <c r="E65" s="10">
        <f>SUM(E54,E43,E32,E21,E10)</f>
        <v>29</v>
      </c>
      <c r="F65" s="145">
        <f t="shared" si="1"/>
        <v>43.5</v>
      </c>
      <c r="G65" s="9">
        <f>SUM(G54,G43,G32,G21,G10)</f>
        <v>111</v>
      </c>
      <c r="H65" s="10">
        <f>SUM(H54,H43,H32,H21,H10)</f>
        <v>16</v>
      </c>
      <c r="I65" s="10">
        <v>315</v>
      </c>
      <c r="J65" s="145">
        <v>59.5</v>
      </c>
      <c r="L65" s="20" t="s">
        <v>87</v>
      </c>
      <c r="M65" s="84">
        <v>45</v>
      </c>
      <c r="N65" s="10">
        <v>10</v>
      </c>
      <c r="O65" s="84">
        <f t="shared" si="2"/>
        <v>39</v>
      </c>
      <c r="P65" s="10">
        <f t="shared" si="2"/>
        <v>12</v>
      </c>
      <c r="Q65" s="145">
        <f>SUM(N65,P65)</f>
        <v>22</v>
      </c>
      <c r="R65" s="84">
        <f>SUM(R54,R43,R32,R21,R10)</f>
        <v>72</v>
      </c>
      <c r="S65" s="10">
        <f t="shared" si="3"/>
        <v>15</v>
      </c>
      <c r="T65" s="10">
        <v>156</v>
      </c>
      <c r="U65" s="10">
        <v>37</v>
      </c>
    </row>
  </sheetData>
  <mergeCells count="36">
    <mergeCell ref="R57:S57"/>
    <mergeCell ref="B46:C46"/>
    <mergeCell ref="D46:E46"/>
    <mergeCell ref="G46:H46"/>
    <mergeCell ref="M46:N46"/>
    <mergeCell ref="O46:P46"/>
    <mergeCell ref="R46:S46"/>
    <mergeCell ref="B57:C57"/>
    <mergeCell ref="D57:E57"/>
    <mergeCell ref="G57:H57"/>
    <mergeCell ref="M57:N57"/>
    <mergeCell ref="O57:P57"/>
    <mergeCell ref="R35:S35"/>
    <mergeCell ref="B24:C24"/>
    <mergeCell ref="D24:E24"/>
    <mergeCell ref="G24:H24"/>
    <mergeCell ref="M24:N24"/>
    <mergeCell ref="O24:P24"/>
    <mergeCell ref="R24:S24"/>
    <mergeCell ref="B35:C35"/>
    <mergeCell ref="D35:E35"/>
    <mergeCell ref="G35:H35"/>
    <mergeCell ref="M35:N35"/>
    <mergeCell ref="O35:P35"/>
    <mergeCell ref="M2:N2"/>
    <mergeCell ref="O2:P2"/>
    <mergeCell ref="R2:S2"/>
    <mergeCell ref="M13:N13"/>
    <mergeCell ref="O13:P13"/>
    <mergeCell ref="R13:S13"/>
    <mergeCell ref="B2:C2"/>
    <mergeCell ref="D2:E2"/>
    <mergeCell ref="G2:H2"/>
    <mergeCell ref="B13:C13"/>
    <mergeCell ref="D13:E13"/>
    <mergeCell ref="G13:H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workbookViewId="0">
      <selection activeCell="C13" sqref="C13"/>
    </sheetView>
  </sheetViews>
  <sheetFormatPr defaultRowHeight="15"/>
  <cols>
    <col min="2" max="2" width="29.28515625" bestFit="1" customWidth="1"/>
  </cols>
  <sheetData>
    <row r="1" spans="1:5">
      <c r="A1" s="12" t="s">
        <v>50</v>
      </c>
      <c r="B1" s="12" t="s">
        <v>51</v>
      </c>
      <c r="C1" s="12" t="s">
        <v>89</v>
      </c>
      <c r="D1" s="13" t="s">
        <v>138</v>
      </c>
      <c r="E1" s="13"/>
    </row>
    <row r="2" spans="1:5">
      <c r="A2" s="13"/>
      <c r="B2" s="12" t="s">
        <v>52</v>
      </c>
      <c r="C2" s="12" t="s">
        <v>90</v>
      </c>
      <c r="D2" s="13"/>
      <c r="E2" s="13"/>
    </row>
    <row r="3" spans="1:5">
      <c r="A3" s="13"/>
      <c r="B3" s="16" t="s">
        <v>83</v>
      </c>
      <c r="C3" s="12" t="s">
        <v>91</v>
      </c>
      <c r="D3" s="13"/>
      <c r="E3" s="13"/>
    </row>
    <row r="4" spans="1:5">
      <c r="A4" s="13"/>
      <c r="B4" s="12" t="s">
        <v>53</v>
      </c>
      <c r="C4" s="12" t="s">
        <v>92</v>
      </c>
      <c r="D4" s="13"/>
      <c r="E4" s="13"/>
    </row>
    <row r="5" spans="1:5">
      <c r="A5" s="13"/>
      <c r="B5" s="12" t="s">
        <v>54</v>
      </c>
      <c r="C5" s="12" t="s">
        <v>93</v>
      </c>
      <c r="D5" s="13"/>
      <c r="E5" s="13"/>
    </row>
    <row r="6" spans="1:5">
      <c r="A6" s="13"/>
      <c r="B6" s="16" t="s">
        <v>94</v>
      </c>
      <c r="C6" s="12" t="s">
        <v>137</v>
      </c>
      <c r="D6" s="13"/>
      <c r="E6" s="13"/>
    </row>
    <row r="7" spans="1:5">
      <c r="A7" s="13"/>
      <c r="C7" s="12"/>
      <c r="D7" s="13"/>
      <c r="E7" s="13"/>
    </row>
    <row r="8" spans="1:5">
      <c r="A8" s="13"/>
      <c r="B8" s="13"/>
      <c r="C8" s="13"/>
      <c r="D8" s="13"/>
      <c r="E8" s="13"/>
    </row>
    <row r="9" spans="1:5">
      <c r="A9" s="12"/>
      <c r="B9" s="12"/>
      <c r="C9" s="12"/>
      <c r="D9" s="12"/>
      <c r="E9" s="12"/>
    </row>
    <row r="10" spans="1:5">
      <c r="A10" s="14"/>
      <c r="B10" s="12"/>
      <c r="C10" s="15"/>
      <c r="D10" s="12"/>
      <c r="E10" s="14"/>
    </row>
    <row r="11" spans="1:5">
      <c r="A11" s="14"/>
      <c r="B11" s="12"/>
      <c r="C11" s="15"/>
      <c r="D11" s="13"/>
      <c r="E11" s="14"/>
    </row>
    <row r="12" spans="1:5">
      <c r="A12" s="14"/>
      <c r="B12" s="12"/>
      <c r="C12" s="15"/>
      <c r="D12" s="13"/>
      <c r="E12" s="14"/>
    </row>
    <row r="13" spans="1:5">
      <c r="A13" s="14"/>
      <c r="B13" s="12"/>
      <c r="C13" s="15"/>
      <c r="D13" s="13"/>
      <c r="E13" s="14"/>
    </row>
    <row r="14" spans="1:5">
      <c r="A14" s="14"/>
      <c r="B14" s="12"/>
      <c r="C14" s="15"/>
      <c r="D14" s="13"/>
      <c r="E14" s="14"/>
    </row>
    <row r="15" spans="1:5">
      <c r="A15" s="14"/>
      <c r="B15" s="12"/>
      <c r="C15" s="15"/>
      <c r="D15" s="13"/>
      <c r="E15" s="14"/>
    </row>
    <row r="16" spans="1:5">
      <c r="A16" s="14"/>
      <c r="B16" s="12"/>
      <c r="C16" s="15"/>
      <c r="D16" s="13"/>
      <c r="E16" s="14"/>
    </row>
    <row r="17" spans="1:5">
      <c r="A17" s="14"/>
      <c r="B17" s="12"/>
      <c r="C17" s="15"/>
      <c r="D17" s="13"/>
      <c r="E17" s="14"/>
    </row>
    <row r="18" spans="1:5">
      <c r="A18" s="14"/>
      <c r="B18" s="12"/>
      <c r="C18" s="15"/>
      <c r="D18" s="13"/>
      <c r="E18" s="14"/>
    </row>
    <row r="19" spans="1:5">
      <c r="A19" s="14"/>
      <c r="B19" s="12"/>
      <c r="C19" s="15"/>
      <c r="D19" s="13"/>
      <c r="E19" s="14"/>
    </row>
    <row r="20" spans="1:5">
      <c r="A20" s="14"/>
      <c r="B20" s="12"/>
      <c r="C20" s="15"/>
      <c r="D20" s="13"/>
      <c r="E20" s="14"/>
    </row>
    <row r="21" spans="1:5">
      <c r="A21" s="14"/>
      <c r="B21" s="12"/>
      <c r="C21" s="15"/>
      <c r="D21" s="13"/>
      <c r="E21" s="14"/>
    </row>
    <row r="22" spans="1:5">
      <c r="A22" s="14"/>
      <c r="B22" s="12"/>
      <c r="C22" s="15"/>
      <c r="D22" s="13"/>
      <c r="E22" s="14"/>
    </row>
    <row r="23" spans="1:5">
      <c r="A23" s="14"/>
      <c r="B23" s="12"/>
      <c r="C23" s="15"/>
      <c r="D23" s="13"/>
      <c r="E23" s="14"/>
    </row>
    <row r="24" spans="1:5">
      <c r="A24" s="14"/>
      <c r="B24" s="12"/>
      <c r="C24" s="15"/>
      <c r="D24" s="13"/>
      <c r="E24" s="14"/>
    </row>
    <row r="25" spans="1:5">
      <c r="A25" s="14"/>
      <c r="B25" s="12"/>
      <c r="C25" s="15"/>
      <c r="D25" s="13"/>
      <c r="E25" s="14"/>
    </row>
    <row r="26" spans="1:5">
      <c r="A26" s="14"/>
      <c r="B26" s="12"/>
      <c r="C26" s="15"/>
      <c r="D26" s="13"/>
      <c r="E26" s="14"/>
    </row>
    <row r="27" spans="1:5">
      <c r="A27" s="14"/>
      <c r="B27" s="12"/>
      <c r="C27" s="15"/>
      <c r="D27" s="13"/>
      <c r="E27" s="14"/>
    </row>
    <row r="28" spans="1:5">
      <c r="A28" s="14"/>
      <c r="B28" s="12"/>
      <c r="C28" s="15"/>
      <c r="D28" s="13"/>
      <c r="E28" s="14"/>
    </row>
    <row r="29" spans="1:5">
      <c r="A29" s="14"/>
      <c r="B29" s="12"/>
      <c r="C29" s="15"/>
      <c r="D29" s="13"/>
      <c r="E29" s="14"/>
    </row>
    <row r="30" spans="1:5">
      <c r="A30" s="14"/>
      <c r="B30" s="12"/>
      <c r="C30" s="15"/>
      <c r="D30" s="13"/>
      <c r="E30" s="14"/>
    </row>
    <row r="31" spans="1:5">
      <c r="A31" s="14"/>
      <c r="B31" s="12"/>
      <c r="C31" s="15"/>
      <c r="D31" s="13"/>
      <c r="E31" s="14"/>
    </row>
    <row r="32" spans="1:5">
      <c r="A32" s="14"/>
      <c r="B32" s="12"/>
      <c r="C32" s="15"/>
      <c r="D32" s="13"/>
      <c r="E32" s="14"/>
    </row>
    <row r="33" spans="1:5">
      <c r="A33" s="14"/>
      <c r="B33" s="12"/>
      <c r="C33" s="15"/>
      <c r="D33" s="12"/>
      <c r="E33" s="14"/>
    </row>
    <row r="34" spans="1:5">
      <c r="A34" s="14"/>
      <c r="B34" s="12"/>
      <c r="C34" s="15"/>
      <c r="D34" s="12"/>
      <c r="E34" s="14"/>
    </row>
    <row r="35" spans="1:5">
      <c r="A35" s="14"/>
      <c r="B35" s="12"/>
      <c r="C35" s="15"/>
      <c r="D35" s="12"/>
      <c r="E35" s="14"/>
    </row>
    <row r="36" spans="1:5">
      <c r="A36" s="14"/>
      <c r="B36" s="12"/>
      <c r="C36" s="15"/>
      <c r="D36" s="12"/>
      <c r="E36" s="14"/>
    </row>
    <row r="37" spans="1:5">
      <c r="A37" s="14"/>
      <c r="B37" s="12"/>
      <c r="C37" s="15"/>
      <c r="D37" s="13"/>
      <c r="E37" s="14"/>
    </row>
    <row r="38" spans="1:5">
      <c r="A38" s="14"/>
      <c r="B38" s="12"/>
      <c r="C38" s="15"/>
      <c r="D38" s="13"/>
      <c r="E38" s="14"/>
    </row>
    <row r="39" spans="1:5">
      <c r="A39" s="14"/>
      <c r="B39" s="12"/>
      <c r="C39" s="15"/>
      <c r="D39" s="13"/>
      <c r="E39" s="14"/>
    </row>
    <row r="40" spans="1:5">
      <c r="A40" s="14"/>
      <c r="B40" s="12"/>
      <c r="C40" s="15"/>
      <c r="D40" s="13"/>
      <c r="E40" s="14"/>
    </row>
    <row r="41" spans="1:5">
      <c r="A41" s="14"/>
      <c r="B41" s="12"/>
      <c r="C41" s="15"/>
      <c r="D41" s="13"/>
      <c r="E41" s="14"/>
    </row>
    <row r="42" spans="1:5">
      <c r="A42" s="14"/>
      <c r="B42" s="12"/>
      <c r="C42" s="15"/>
      <c r="D42" s="12"/>
      <c r="E42" s="14"/>
    </row>
    <row r="43" spans="1:5">
      <c r="A43" s="14"/>
      <c r="B43" s="12"/>
      <c r="C43" s="15"/>
      <c r="D43" s="13"/>
      <c r="E43" s="14"/>
    </row>
    <row r="44" spans="1:5">
      <c r="A44" s="14"/>
      <c r="B44" s="12"/>
      <c r="C44" s="15"/>
      <c r="D44" s="13"/>
      <c r="E44" s="14"/>
    </row>
    <row r="45" spans="1:5">
      <c r="A45" s="14"/>
      <c r="B45" s="12"/>
      <c r="C45" s="15"/>
      <c r="D45" s="12"/>
      <c r="E45" s="14"/>
    </row>
    <row r="46" spans="1:5">
      <c r="A46" s="14"/>
      <c r="B46" s="12"/>
      <c r="C46" s="15"/>
      <c r="D46" s="13"/>
      <c r="E46" s="14"/>
    </row>
    <row r="47" spans="1:5">
      <c r="A47" s="14"/>
      <c r="B47" s="12"/>
      <c r="C47" s="15"/>
      <c r="D47" s="13"/>
      <c r="E47" s="14"/>
    </row>
    <row r="48" spans="1:5">
      <c r="A48" s="14"/>
      <c r="B48" s="12"/>
      <c r="C48" s="15"/>
      <c r="D48" s="13"/>
      <c r="E48" s="14"/>
    </row>
    <row r="49" spans="1:5">
      <c r="A49" s="14"/>
      <c r="B49" s="12"/>
      <c r="C49" s="15"/>
      <c r="D49" s="13"/>
      <c r="E49" s="14"/>
    </row>
    <row r="50" spans="1:5">
      <c r="A50" s="14"/>
      <c r="B50" s="12"/>
      <c r="C50" s="15"/>
      <c r="D50" s="13"/>
      <c r="E50" s="14"/>
    </row>
    <row r="51" spans="1:5">
      <c r="A51" s="14"/>
      <c r="B51" s="12"/>
      <c r="C51" s="15"/>
      <c r="D51" s="13"/>
      <c r="E51" s="14"/>
    </row>
    <row r="52" spans="1:5">
      <c r="A52" s="14"/>
      <c r="B52" s="12"/>
      <c r="C52" s="15"/>
      <c r="D52" s="13"/>
      <c r="E52" s="14"/>
    </row>
    <row r="53" spans="1:5">
      <c r="A53" s="14"/>
      <c r="B53" s="12"/>
      <c r="C53" s="15"/>
      <c r="D53" s="13"/>
      <c r="E53" s="14"/>
    </row>
    <row r="54" spans="1:5">
      <c r="A54" s="14"/>
      <c r="B54" s="12"/>
      <c r="C54" s="15"/>
      <c r="D54" s="13"/>
      <c r="E54" s="14"/>
    </row>
    <row r="55" spans="1:5">
      <c r="A55" s="14"/>
      <c r="B55" s="12"/>
      <c r="C55" s="15"/>
      <c r="D55" s="13"/>
      <c r="E55" s="14"/>
    </row>
    <row r="56" spans="1:5">
      <c r="A56" s="14"/>
      <c r="B56" s="12"/>
      <c r="C56" s="13"/>
      <c r="D56" s="12"/>
      <c r="E56" s="13"/>
    </row>
    <row r="57" spans="1:5">
      <c r="A57" s="14"/>
      <c r="B57" s="12"/>
      <c r="C57" s="13"/>
      <c r="D57" s="12"/>
      <c r="E57" s="13"/>
    </row>
    <row r="58" spans="1:5">
      <c r="A58" s="14"/>
      <c r="B58" s="12"/>
      <c r="C58" s="13"/>
      <c r="D58" s="13"/>
      <c r="E58" s="13"/>
    </row>
    <row r="59" spans="1:5">
      <c r="A59" s="14"/>
      <c r="B59" s="12"/>
      <c r="C59" s="13"/>
      <c r="D59" s="13"/>
      <c r="E59" s="13"/>
    </row>
    <row r="60" spans="1:5">
      <c r="A60" s="14"/>
      <c r="B60" s="12"/>
      <c r="C60" s="13"/>
      <c r="D60" s="13"/>
      <c r="E60" s="13"/>
    </row>
    <row r="61" spans="1:5">
      <c r="A61" s="14"/>
      <c r="B61" s="12"/>
      <c r="C61" s="13"/>
      <c r="D61" s="13"/>
      <c r="E61" s="13"/>
    </row>
    <row r="62" spans="1:5">
      <c r="A62" s="14"/>
      <c r="B62" s="12"/>
      <c r="C62" s="13"/>
      <c r="D62" s="13"/>
      <c r="E62" s="13"/>
    </row>
    <row r="63" spans="1:5">
      <c r="A63" s="14"/>
      <c r="B63" s="13"/>
      <c r="C63" s="13"/>
      <c r="D63" s="13"/>
      <c r="E63" s="13"/>
    </row>
    <row r="64" spans="1:5">
      <c r="A64" s="14"/>
      <c r="B64" s="13"/>
      <c r="C64" s="13"/>
      <c r="D64" s="13"/>
      <c r="E64" s="13"/>
    </row>
    <row r="65" spans="1:5">
      <c r="A65" s="14"/>
      <c r="B65" s="13"/>
      <c r="C65" s="13"/>
      <c r="D65" s="13"/>
      <c r="E65" s="13"/>
    </row>
    <row r="66" spans="1:5">
      <c r="A66" s="14"/>
      <c r="B66" s="13"/>
      <c r="C66" s="13"/>
      <c r="D66" s="13"/>
      <c r="E66" s="13"/>
    </row>
    <row r="67" spans="1:5">
      <c r="A67" s="14"/>
      <c r="B67" s="13"/>
      <c r="C67" s="13"/>
      <c r="D67" s="13"/>
      <c r="E67" s="13"/>
    </row>
    <row r="68" spans="1:5">
      <c r="A68" s="14"/>
      <c r="B68" s="13"/>
      <c r="C68" s="13"/>
      <c r="D68" s="13"/>
      <c r="E68" s="13"/>
    </row>
    <row r="69" spans="1:5">
      <c r="A69" s="14"/>
      <c r="B69" s="13"/>
      <c r="C69" s="13"/>
      <c r="D69" s="13"/>
      <c r="E69" s="13"/>
    </row>
    <row r="70" spans="1:5">
      <c r="A70" s="14"/>
      <c r="B70" s="13"/>
      <c r="C70" s="13"/>
      <c r="D70" s="13"/>
      <c r="E70" s="13"/>
    </row>
    <row r="71" spans="1:5">
      <c r="A71" s="14"/>
      <c r="B71" s="13"/>
      <c r="C71" s="13"/>
      <c r="D71" s="13"/>
      <c r="E71" s="13"/>
    </row>
    <row r="72" spans="1:5">
      <c r="A72" s="14"/>
      <c r="B72" s="13"/>
      <c r="C72" s="13"/>
      <c r="D72" s="13"/>
      <c r="E72" s="13"/>
    </row>
    <row r="73" spans="1:5">
      <c r="A73" s="14"/>
      <c r="B73" s="13"/>
      <c r="C73" s="13"/>
      <c r="D73" s="13"/>
      <c r="E73" s="13"/>
    </row>
    <row r="74" spans="1:5">
      <c r="A74" s="14"/>
      <c r="B74" s="13"/>
      <c r="C74" s="13"/>
      <c r="D74" s="13"/>
      <c r="E74" s="13"/>
    </row>
    <row r="75" spans="1:5">
      <c r="A75" s="14"/>
      <c r="B75" s="13"/>
      <c r="C75" s="13"/>
      <c r="D75" s="13"/>
      <c r="E75" s="13"/>
    </row>
    <row r="76" spans="1:5">
      <c r="A76" s="14"/>
      <c r="B76" s="13"/>
      <c r="C76" s="13"/>
      <c r="D76" s="13"/>
      <c r="E76" s="13"/>
    </row>
    <row r="77" spans="1:5">
      <c r="A77" s="14"/>
      <c r="B77" s="13"/>
      <c r="C77" s="13"/>
      <c r="D77" s="13"/>
      <c r="E77" s="13"/>
    </row>
    <row r="78" spans="1:5">
      <c r="A78" s="14"/>
      <c r="B78" s="13"/>
      <c r="C78" s="13"/>
      <c r="D78" s="13"/>
      <c r="E78" s="13"/>
    </row>
    <row r="79" spans="1:5">
      <c r="A79" s="14"/>
      <c r="B79" s="13"/>
      <c r="C79" s="13"/>
      <c r="D79" s="13"/>
      <c r="E79" s="13"/>
    </row>
    <row r="80" spans="1:5">
      <c r="A80" s="14"/>
      <c r="B80" s="13"/>
      <c r="C80" s="13"/>
      <c r="D80" s="13"/>
      <c r="E80" s="13"/>
    </row>
    <row r="81" spans="1:5">
      <c r="A81" s="14"/>
      <c r="B81" s="13"/>
      <c r="C81" s="13"/>
      <c r="D81" s="13"/>
      <c r="E81" s="13"/>
    </row>
    <row r="82" spans="1:5">
      <c r="A82" s="14"/>
      <c r="B82" s="13"/>
      <c r="C82" s="13"/>
      <c r="D82" s="13"/>
      <c r="E82" s="13"/>
    </row>
    <row r="83" spans="1:5">
      <c r="A83" s="14"/>
      <c r="B83" s="13"/>
      <c r="C83" s="13"/>
      <c r="D83" s="13"/>
      <c r="E83" s="13"/>
    </row>
    <row r="84" spans="1:5">
      <c r="A84" s="14"/>
      <c r="B84" s="13"/>
      <c r="C84" s="13"/>
      <c r="D84" s="13"/>
      <c r="E84" s="13"/>
    </row>
    <row r="85" spans="1:5">
      <c r="A85" s="14"/>
      <c r="B85" s="13"/>
      <c r="C85" s="13"/>
      <c r="D85" s="13"/>
      <c r="E85" s="13"/>
    </row>
    <row r="86" spans="1:5">
      <c r="A86" s="14"/>
      <c r="B86" s="13"/>
      <c r="C86" s="13"/>
      <c r="D86" s="13"/>
      <c r="E86" s="13"/>
    </row>
    <row r="87" spans="1:5">
      <c r="A87" s="14"/>
      <c r="B87" s="13"/>
      <c r="C87" s="13"/>
      <c r="D87" s="13"/>
      <c r="E87" s="13"/>
    </row>
    <row r="88" spans="1:5">
      <c r="A88" s="14"/>
      <c r="B88" s="13"/>
      <c r="C88" s="13"/>
      <c r="D88" s="13"/>
      <c r="E88" s="13"/>
    </row>
    <row r="89" spans="1:5">
      <c r="A89" s="14"/>
      <c r="B89" s="13"/>
      <c r="C89" s="13"/>
      <c r="D89" s="13"/>
      <c r="E89" s="13"/>
    </row>
    <row r="90" spans="1:5">
      <c r="A90" s="14"/>
      <c r="B90" s="13"/>
      <c r="C90" s="13"/>
      <c r="D90" s="13"/>
      <c r="E90" s="13"/>
    </row>
    <row r="91" spans="1:5">
      <c r="A91" s="14"/>
      <c r="B91" s="13"/>
      <c r="C91" s="13"/>
      <c r="D91" s="13"/>
      <c r="E91" s="13"/>
    </row>
    <row r="92" spans="1:5">
      <c r="A92" s="14"/>
      <c r="B92" s="13"/>
      <c r="C92" s="13"/>
      <c r="D92" s="13"/>
      <c r="E92" s="13"/>
    </row>
    <row r="93" spans="1:5">
      <c r="A93" s="14"/>
      <c r="B93" s="13"/>
      <c r="C93" s="13"/>
      <c r="D93" s="13"/>
      <c r="E93" s="13"/>
    </row>
    <row r="94" spans="1:5">
      <c r="A94" s="14"/>
      <c r="B94" s="13"/>
      <c r="C94" s="13"/>
      <c r="D94" s="13"/>
      <c r="E94" s="13"/>
    </row>
    <row r="95" spans="1:5">
      <c r="A95" s="14"/>
      <c r="B95" s="13"/>
      <c r="C95" s="13"/>
      <c r="D95" s="13"/>
      <c r="E95" s="13"/>
    </row>
    <row r="96" spans="1:5">
      <c r="A96" s="14"/>
      <c r="B96" s="13"/>
      <c r="C96" s="13"/>
      <c r="D96" s="13"/>
      <c r="E96" s="13"/>
    </row>
    <row r="97" spans="1:5">
      <c r="A97" s="14"/>
      <c r="B97" s="13"/>
      <c r="C97" s="13"/>
      <c r="D97" s="13"/>
      <c r="E97" s="13"/>
    </row>
    <row r="98" spans="1:5">
      <c r="A98" s="14"/>
      <c r="B98" s="13"/>
      <c r="C98" s="13"/>
      <c r="D98" s="13"/>
      <c r="E98" s="13"/>
    </row>
    <row r="99" spans="1:5">
      <c r="A99" s="14"/>
      <c r="B99" s="13"/>
      <c r="C99" s="13"/>
      <c r="D99" s="13"/>
      <c r="E99" s="13"/>
    </row>
    <row r="100" spans="1:5">
      <c r="A100" s="14"/>
      <c r="B100" s="13"/>
      <c r="C100" s="13"/>
      <c r="D100" s="13"/>
      <c r="E100" s="13"/>
    </row>
    <row r="101" spans="1:5">
      <c r="A101" s="14"/>
      <c r="B101" s="13"/>
      <c r="C101" s="13"/>
      <c r="D101" s="13"/>
      <c r="E101" s="13"/>
    </row>
    <row r="102" spans="1:5">
      <c r="A102" s="14"/>
      <c r="B102" s="13"/>
      <c r="C102" s="13"/>
      <c r="D102" s="13"/>
      <c r="E102" s="13"/>
    </row>
    <row r="103" spans="1:5">
      <c r="A103" s="14"/>
      <c r="B103" s="13"/>
      <c r="C103" s="13"/>
      <c r="D103" s="13"/>
      <c r="E103" s="13"/>
    </row>
    <row r="104" spans="1:5">
      <c r="A104" s="14"/>
      <c r="B104" s="13"/>
      <c r="C104" s="13"/>
      <c r="D104" s="13"/>
      <c r="E104" s="13"/>
    </row>
    <row r="105" spans="1:5">
      <c r="A105" s="14"/>
      <c r="B105" s="13"/>
      <c r="C105" s="13"/>
      <c r="D105" s="13"/>
      <c r="E105" s="13"/>
    </row>
    <row r="106" spans="1:5">
      <c r="A106" s="14"/>
      <c r="B106" s="13"/>
      <c r="C106" s="13"/>
      <c r="D106" s="13"/>
      <c r="E106" s="13"/>
    </row>
    <row r="107" spans="1:5">
      <c r="A107" s="14"/>
      <c r="B107" s="13"/>
      <c r="C107" s="13"/>
      <c r="D107" s="13"/>
      <c r="E107" s="1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workbookViewId="0">
      <selection activeCell="Q16" sqref="Q16"/>
    </sheetView>
  </sheetViews>
  <sheetFormatPr defaultRowHeight="15"/>
  <sheetData>
    <row r="1" spans="1:29">
      <c r="A1" s="44" t="s">
        <v>35</v>
      </c>
      <c r="B1" s="44" t="s">
        <v>27</v>
      </c>
      <c r="C1" s="44">
        <v>12.37</v>
      </c>
      <c r="D1" s="225">
        <v>8</v>
      </c>
      <c r="F1" s="19" t="s">
        <v>34</v>
      </c>
      <c r="G1" s="19" t="s">
        <v>27</v>
      </c>
      <c r="H1" s="19" t="s">
        <v>452</v>
      </c>
      <c r="I1">
        <v>5</v>
      </c>
      <c r="J1" s="45"/>
      <c r="K1" s="43" t="s">
        <v>37</v>
      </c>
      <c r="L1" s="44" t="s">
        <v>27</v>
      </c>
      <c r="M1" s="117">
        <v>30.5</v>
      </c>
      <c r="N1" s="45">
        <v>8</v>
      </c>
      <c r="P1" s="19" t="s">
        <v>64</v>
      </c>
      <c r="Q1" s="19" t="s">
        <v>27</v>
      </c>
      <c r="R1" s="19" t="s">
        <v>398</v>
      </c>
      <c r="S1">
        <v>8</v>
      </c>
      <c r="U1" s="40" t="s">
        <v>136</v>
      </c>
      <c r="V1" s="40" t="s">
        <v>27</v>
      </c>
      <c r="W1" s="228">
        <v>13.5</v>
      </c>
      <c r="X1" s="227">
        <v>6</v>
      </c>
      <c r="Z1" s="19" t="s">
        <v>63</v>
      </c>
      <c r="AA1" s="19" t="s">
        <v>27</v>
      </c>
      <c r="AB1" s="19" t="s">
        <v>587</v>
      </c>
      <c r="AC1">
        <v>4</v>
      </c>
    </row>
    <row r="2" spans="1:29" ht="15.75" thickBot="1">
      <c r="A2" s="40" t="s">
        <v>35</v>
      </c>
      <c r="B2" s="40" t="s">
        <v>27</v>
      </c>
      <c r="C2" s="39">
        <v>13.32</v>
      </c>
      <c r="D2" s="215">
        <v>6</v>
      </c>
      <c r="F2" s="19" t="s">
        <v>34</v>
      </c>
      <c r="G2" s="19" t="s">
        <v>27</v>
      </c>
      <c r="H2" s="19" t="s">
        <v>582</v>
      </c>
      <c r="I2">
        <v>5</v>
      </c>
      <c r="K2" s="40" t="s">
        <v>37</v>
      </c>
      <c r="L2" s="40" t="s">
        <v>27</v>
      </c>
      <c r="M2" s="40">
        <v>12.82</v>
      </c>
      <c r="N2" s="227">
        <v>7</v>
      </c>
      <c r="P2" s="19" t="s">
        <v>64</v>
      </c>
      <c r="Q2" s="19" t="s">
        <v>27</v>
      </c>
      <c r="R2" s="19" t="s">
        <v>584</v>
      </c>
      <c r="S2">
        <v>3</v>
      </c>
      <c r="U2" s="39" t="s">
        <v>136</v>
      </c>
      <c r="V2" s="40" t="s">
        <v>27</v>
      </c>
      <c r="W2" s="39">
        <v>12.86</v>
      </c>
      <c r="X2" s="215">
        <v>7</v>
      </c>
      <c r="Z2" s="19" t="s">
        <v>63</v>
      </c>
      <c r="AA2" s="19" t="s">
        <v>27</v>
      </c>
      <c r="AB2" s="125" t="s">
        <v>391</v>
      </c>
      <c r="AC2">
        <v>6</v>
      </c>
    </row>
    <row r="3" spans="1:29">
      <c r="A3" s="40" t="s">
        <v>35</v>
      </c>
      <c r="B3" s="40" t="s">
        <v>27</v>
      </c>
      <c r="C3" s="39">
        <v>34.840000000000003</v>
      </c>
      <c r="D3" s="215">
        <v>5</v>
      </c>
      <c r="F3" s="19" t="s">
        <v>34</v>
      </c>
      <c r="G3" s="19" t="s">
        <v>27</v>
      </c>
      <c r="H3" s="19" t="s">
        <v>390</v>
      </c>
      <c r="I3">
        <v>3</v>
      </c>
      <c r="K3" s="43" t="s">
        <v>37</v>
      </c>
      <c r="L3" s="44" t="s">
        <v>27</v>
      </c>
      <c r="M3" s="43">
        <v>12.51</v>
      </c>
      <c r="N3" s="45">
        <v>8</v>
      </c>
      <c r="P3" s="39" t="s">
        <v>64</v>
      </c>
      <c r="Q3" s="40" t="s">
        <v>27</v>
      </c>
      <c r="R3" s="39">
        <v>16.32</v>
      </c>
      <c r="S3" s="215">
        <v>3</v>
      </c>
      <c r="U3" s="39" t="s">
        <v>136</v>
      </c>
      <c r="V3" s="40" t="s">
        <v>27</v>
      </c>
      <c r="W3" s="39">
        <v>33.57</v>
      </c>
      <c r="X3" s="215">
        <v>6</v>
      </c>
      <c r="Z3" s="19" t="s">
        <v>63</v>
      </c>
      <c r="AA3" s="19" t="s">
        <v>27</v>
      </c>
      <c r="AB3" s="19" t="s">
        <v>392</v>
      </c>
      <c r="AC3">
        <v>5</v>
      </c>
    </row>
    <row r="4" spans="1:29" ht="15.75" thickBot="1">
      <c r="A4" s="40" t="s">
        <v>35</v>
      </c>
      <c r="B4" s="40" t="s">
        <v>27</v>
      </c>
      <c r="C4" s="39">
        <v>37.619999999999997</v>
      </c>
      <c r="D4" s="215">
        <v>6</v>
      </c>
      <c r="F4" s="19" t="s">
        <v>34</v>
      </c>
      <c r="G4" s="19" t="s">
        <v>27</v>
      </c>
      <c r="H4" s="19" t="s">
        <v>389</v>
      </c>
      <c r="I4">
        <v>5</v>
      </c>
      <c r="K4" s="39" t="s">
        <v>37</v>
      </c>
      <c r="L4" s="40" t="s">
        <v>27</v>
      </c>
      <c r="M4" s="113" t="s">
        <v>484</v>
      </c>
      <c r="N4" s="47">
        <v>7</v>
      </c>
      <c r="U4" s="39" t="s">
        <v>136</v>
      </c>
      <c r="V4" s="39" t="s">
        <v>27</v>
      </c>
      <c r="W4" s="113" t="s">
        <v>485</v>
      </c>
      <c r="X4" s="47">
        <v>6</v>
      </c>
      <c r="Z4" s="40" t="s">
        <v>63</v>
      </c>
      <c r="AA4" s="40" t="s">
        <v>27</v>
      </c>
      <c r="AB4" s="39">
        <v>15.37</v>
      </c>
      <c r="AC4" s="215">
        <v>4</v>
      </c>
    </row>
    <row r="5" spans="1:29">
      <c r="A5" s="43" t="s">
        <v>35</v>
      </c>
      <c r="B5" s="44" t="s">
        <v>27</v>
      </c>
      <c r="C5" s="112" t="s">
        <v>483</v>
      </c>
      <c r="D5" s="45">
        <v>8</v>
      </c>
      <c r="F5" s="39" t="s">
        <v>34</v>
      </c>
      <c r="G5" s="40" t="s">
        <v>27</v>
      </c>
      <c r="H5" s="39">
        <v>42.52</v>
      </c>
      <c r="I5" s="215">
        <v>5</v>
      </c>
      <c r="K5" s="19" t="s">
        <v>37</v>
      </c>
      <c r="L5" s="19" t="s">
        <v>27</v>
      </c>
      <c r="M5" s="19" t="s">
        <v>588</v>
      </c>
      <c r="N5">
        <v>8</v>
      </c>
      <c r="P5" s="64"/>
      <c r="Q5" s="66"/>
      <c r="R5" s="64"/>
      <c r="S5" s="68"/>
      <c r="U5" s="19" t="s">
        <v>38</v>
      </c>
      <c r="V5" s="19" t="s">
        <v>27</v>
      </c>
      <c r="W5" t="s">
        <v>581</v>
      </c>
      <c r="X5">
        <v>6</v>
      </c>
      <c r="Z5" s="39" t="s">
        <v>63</v>
      </c>
      <c r="AA5" s="40" t="s">
        <v>27</v>
      </c>
      <c r="AB5" s="39">
        <v>36.450000000000003</v>
      </c>
      <c r="AC5" s="215">
        <v>4</v>
      </c>
    </row>
    <row r="6" spans="1:29" ht="15.75" thickBot="1">
      <c r="A6" s="19" t="s">
        <v>35</v>
      </c>
      <c r="B6" s="19" t="s">
        <v>27</v>
      </c>
      <c r="C6" s="19" t="s">
        <v>589</v>
      </c>
      <c r="D6">
        <v>7</v>
      </c>
      <c r="F6" s="39" t="s">
        <v>34</v>
      </c>
      <c r="G6" s="40" t="s">
        <v>27</v>
      </c>
      <c r="H6" s="39">
        <v>33.46</v>
      </c>
      <c r="I6" s="215">
        <v>7</v>
      </c>
      <c r="K6" s="19" t="s">
        <v>37</v>
      </c>
      <c r="L6" s="19" t="s">
        <v>27</v>
      </c>
      <c r="M6" s="19" t="s">
        <v>583</v>
      </c>
      <c r="N6">
        <v>8</v>
      </c>
      <c r="P6" s="39"/>
      <c r="Q6" s="40"/>
      <c r="R6" s="39"/>
      <c r="S6" s="215"/>
      <c r="U6" s="19" t="s">
        <v>38</v>
      </c>
      <c r="V6" s="19" t="s">
        <v>27</v>
      </c>
      <c r="W6" s="19" t="s">
        <v>586</v>
      </c>
      <c r="X6">
        <v>7</v>
      </c>
      <c r="Z6" s="40" t="s">
        <v>63</v>
      </c>
      <c r="AA6" s="40" t="s">
        <v>27</v>
      </c>
      <c r="AB6" s="40">
        <v>14.36</v>
      </c>
      <c r="AC6" s="227">
        <v>5</v>
      </c>
    </row>
    <row r="7" spans="1:29">
      <c r="A7" s="19" t="s">
        <v>35</v>
      </c>
      <c r="B7" s="19" t="s">
        <v>27</v>
      </c>
      <c r="C7" t="s">
        <v>396</v>
      </c>
      <c r="D7">
        <v>7</v>
      </c>
      <c r="F7" s="39" t="s">
        <v>34</v>
      </c>
      <c r="G7" s="40" t="s">
        <v>27</v>
      </c>
      <c r="H7" s="39">
        <v>14.97</v>
      </c>
      <c r="I7" s="215">
        <v>5</v>
      </c>
      <c r="K7" s="43" t="s">
        <v>37</v>
      </c>
      <c r="L7" s="44" t="s">
        <v>27</v>
      </c>
      <c r="M7" s="43">
        <v>31.99</v>
      </c>
      <c r="N7" s="45">
        <v>8</v>
      </c>
      <c r="P7" s="39"/>
      <c r="Q7" s="40"/>
      <c r="R7" s="39"/>
      <c r="S7" s="215"/>
      <c r="U7" s="19" t="s">
        <v>38</v>
      </c>
      <c r="V7" s="19" t="s">
        <v>27</v>
      </c>
      <c r="W7" s="19" t="s">
        <v>393</v>
      </c>
      <c r="X7">
        <v>7</v>
      </c>
      <c r="Z7" s="19"/>
      <c r="AA7" s="19"/>
      <c r="AB7" s="19"/>
    </row>
    <row r="8" spans="1:29">
      <c r="A8" s="19" t="s">
        <v>35</v>
      </c>
      <c r="B8" s="19" t="s">
        <v>27</v>
      </c>
      <c r="C8" s="19" t="s">
        <v>585</v>
      </c>
      <c r="D8">
        <v>6</v>
      </c>
      <c r="F8" s="39"/>
      <c r="G8" s="40"/>
      <c r="H8" s="110"/>
      <c r="I8" s="215"/>
      <c r="K8" s="19" t="s">
        <v>37</v>
      </c>
      <c r="L8" s="19" t="s">
        <v>27</v>
      </c>
      <c r="M8" s="19" t="s">
        <v>395</v>
      </c>
      <c r="N8">
        <v>6</v>
      </c>
      <c r="P8" s="167"/>
      <c r="Q8" s="23"/>
      <c r="R8" s="167"/>
      <c r="S8" s="68"/>
      <c r="U8" s="19" t="s">
        <v>38</v>
      </c>
      <c r="V8" s="19" t="s">
        <v>27</v>
      </c>
      <c r="W8" s="19" t="s">
        <v>394</v>
      </c>
      <c r="X8">
        <v>4</v>
      </c>
      <c r="Z8" s="19"/>
      <c r="AA8" s="19"/>
      <c r="AB8" s="19"/>
    </row>
    <row r="9" spans="1:29">
      <c r="A9" s="19" t="s">
        <v>35</v>
      </c>
      <c r="B9" s="19" t="s">
        <v>27</v>
      </c>
      <c r="C9" s="19" t="s">
        <v>397</v>
      </c>
      <c r="D9">
        <v>8</v>
      </c>
      <c r="F9" s="19"/>
      <c r="G9" s="19"/>
      <c r="H9" s="19"/>
      <c r="K9" s="19"/>
      <c r="L9" s="19"/>
      <c r="M9" s="19"/>
      <c r="P9" s="2"/>
      <c r="Q9" s="23"/>
      <c r="R9" s="167"/>
      <c r="S9" s="68"/>
      <c r="U9" s="39" t="s">
        <v>136</v>
      </c>
      <c r="V9" s="40" t="s">
        <v>27</v>
      </c>
      <c r="W9" s="39">
        <v>33.21</v>
      </c>
      <c r="X9" s="215">
        <v>7</v>
      </c>
      <c r="Z9" s="39"/>
      <c r="AA9" s="39"/>
      <c r="AB9" s="113"/>
      <c r="AC9" s="47"/>
    </row>
    <row r="10" spans="1:29">
      <c r="A10" s="19"/>
      <c r="B10" s="19"/>
      <c r="C10" s="115"/>
      <c r="K10" s="19"/>
      <c r="L10" s="19"/>
      <c r="M10" s="19"/>
      <c r="P10" s="39"/>
      <c r="Q10" s="39"/>
      <c r="R10" s="110"/>
      <c r="S10" s="68"/>
      <c r="U10" s="64"/>
      <c r="V10" s="64"/>
      <c r="W10" s="64"/>
      <c r="X10" s="68"/>
      <c r="Z10" s="19"/>
      <c r="AA10" s="19"/>
      <c r="AB10" s="115"/>
    </row>
    <row r="11" spans="1:29">
      <c r="A11" s="19"/>
      <c r="B11" s="19"/>
      <c r="C11" s="19"/>
      <c r="K11" s="19"/>
      <c r="L11" s="19"/>
      <c r="M11" s="19"/>
      <c r="P11" s="39"/>
      <c r="Q11" s="39"/>
      <c r="R11" s="39"/>
      <c r="S11" s="215"/>
      <c r="U11" s="19"/>
      <c r="V11" s="19"/>
      <c r="W11" s="115"/>
      <c r="Z11" s="19"/>
      <c r="AA11" s="19"/>
      <c r="AB11" s="115"/>
    </row>
    <row r="12" spans="1:29">
      <c r="A12" s="19"/>
      <c r="B12" s="19"/>
      <c r="C12" s="115"/>
    </row>
    <row r="13" spans="1:29">
      <c r="Z13" s="19"/>
    </row>
    <row r="14" spans="1:29">
      <c r="Z14" s="19"/>
    </row>
    <row r="16" spans="1:29">
      <c r="T16" s="19"/>
      <c r="Z16" s="19"/>
    </row>
    <row r="17" spans="1:20">
      <c r="T17" s="19"/>
    </row>
    <row r="18" spans="1:20">
      <c r="T18" s="19"/>
    </row>
    <row r="19" spans="1:20">
      <c r="K19" s="39"/>
      <c r="L19" s="40"/>
      <c r="M19" s="113"/>
      <c r="N19" s="47"/>
      <c r="T19" s="19"/>
    </row>
    <row r="20" spans="1:20">
      <c r="K20" s="19"/>
      <c r="T20" s="19"/>
    </row>
    <row r="21" spans="1:20">
      <c r="F21" s="40"/>
      <c r="G21" s="40"/>
      <c r="H21" s="39"/>
      <c r="I21" s="215"/>
      <c r="T21" s="19"/>
    </row>
    <row r="22" spans="1:20">
      <c r="F22" s="39"/>
      <c r="G22" s="40"/>
      <c r="H22" s="110"/>
      <c r="I22" s="215"/>
      <c r="T22" s="19"/>
    </row>
    <row r="23" spans="1:20" ht="15.75" thickBot="1">
      <c r="A23" s="220"/>
      <c r="B23" s="222"/>
      <c r="C23" s="220"/>
      <c r="D23" s="221"/>
      <c r="F23" s="220"/>
      <c r="G23" s="222"/>
      <c r="H23" s="236"/>
      <c r="I23" s="221"/>
      <c r="T23" s="19"/>
    </row>
    <row r="24" spans="1:20">
      <c r="T24" s="19"/>
    </row>
    <row r="25" spans="1:20">
      <c r="T25" s="19"/>
    </row>
    <row r="26" spans="1:20">
      <c r="F26" s="40"/>
      <c r="G26" s="40"/>
      <c r="H26" s="110"/>
      <c r="I26" s="215"/>
    </row>
    <row r="28" spans="1:20">
      <c r="A28" s="40"/>
      <c r="B28" s="40"/>
      <c r="C28" s="40"/>
      <c r="D28" s="227"/>
    </row>
    <row r="29" spans="1:20">
      <c r="F29" s="40"/>
      <c r="G29" s="40"/>
      <c r="H29" s="39"/>
      <c r="I29" s="215"/>
    </row>
    <row r="30" spans="1:20">
      <c r="F30" s="40"/>
      <c r="G30" s="40"/>
      <c r="H30" s="39"/>
      <c r="I30" s="215"/>
    </row>
    <row r="31" spans="1:20">
      <c r="K31" s="19"/>
    </row>
    <row r="32" spans="1:20">
      <c r="K32" s="19"/>
    </row>
    <row r="33" spans="11:11">
      <c r="K33" s="19"/>
    </row>
    <row r="34" spans="11:11">
      <c r="K34" s="1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="90" zoomScaleNormal="90" workbookViewId="0">
      <selection activeCell="F2" sqref="F2:I15"/>
    </sheetView>
  </sheetViews>
  <sheetFormatPr defaultRowHeight="15"/>
  <cols>
    <col min="2" max="2" width="10.7109375" customWidth="1"/>
    <col min="3" max="3" width="4.7109375" customWidth="1"/>
    <col min="4" max="4" width="4.5703125" style="19" customWidth="1"/>
    <col min="5" max="5" width="19.5703125" style="19" bestFit="1" customWidth="1"/>
    <col min="6" max="6" width="13.28515625" customWidth="1"/>
    <col min="7" max="7" width="6.140625" bestFit="1" customWidth="1"/>
    <col min="8" max="8" width="10" customWidth="1"/>
  </cols>
  <sheetData>
    <row r="1" spans="1:9" ht="15.75" thickBot="1">
      <c r="A1" s="77" t="s">
        <v>4</v>
      </c>
      <c r="B1" s="78" t="s">
        <v>66</v>
      </c>
      <c r="C1" s="79" t="s">
        <v>67</v>
      </c>
      <c r="D1" s="79" t="s">
        <v>85</v>
      </c>
      <c r="E1" s="79" t="s">
        <v>68</v>
      </c>
      <c r="F1" s="78" t="s">
        <v>69</v>
      </c>
      <c r="G1" s="78" t="s">
        <v>70</v>
      </c>
      <c r="H1" s="78" t="s">
        <v>86</v>
      </c>
      <c r="I1" s="80" t="s">
        <v>104</v>
      </c>
    </row>
    <row r="2" spans="1:9">
      <c r="A2" s="42" t="s">
        <v>118</v>
      </c>
      <c r="B2" s="44" t="s">
        <v>77</v>
      </c>
      <c r="C2" s="43">
        <v>1</v>
      </c>
      <c r="D2" s="232">
        <v>301</v>
      </c>
      <c r="E2" s="58" t="s">
        <v>171</v>
      </c>
      <c r="F2" s="43" t="s">
        <v>37</v>
      </c>
      <c r="G2" s="44" t="s">
        <v>27</v>
      </c>
      <c r="H2" s="43">
        <v>12.51</v>
      </c>
      <c r="I2" s="45">
        <v>8</v>
      </c>
    </row>
    <row r="3" spans="1:9">
      <c r="A3" s="216"/>
      <c r="B3" s="39"/>
      <c r="C3" s="39">
        <v>2</v>
      </c>
      <c r="D3" s="88">
        <v>401</v>
      </c>
      <c r="E3" s="88" t="s">
        <v>147</v>
      </c>
      <c r="F3" s="39" t="s">
        <v>136</v>
      </c>
      <c r="G3" s="40" t="s">
        <v>27</v>
      </c>
      <c r="H3" s="39">
        <v>12.86</v>
      </c>
      <c r="I3" s="215">
        <v>7</v>
      </c>
    </row>
    <row r="4" spans="1:9">
      <c r="A4" s="216"/>
      <c r="B4" s="39"/>
      <c r="C4" s="39">
        <v>3</v>
      </c>
      <c r="D4" s="212" t="s">
        <v>284</v>
      </c>
      <c r="E4" s="55" t="s">
        <v>285</v>
      </c>
      <c r="F4" s="40" t="s">
        <v>35</v>
      </c>
      <c r="G4" s="40" t="s">
        <v>27</v>
      </c>
      <c r="H4" s="39">
        <v>13.32</v>
      </c>
      <c r="I4" s="215">
        <v>6</v>
      </c>
    </row>
    <row r="5" spans="1:9">
      <c r="A5" s="216"/>
      <c r="B5" s="40"/>
      <c r="C5" s="39">
        <v>4</v>
      </c>
      <c r="D5" s="41">
        <v>158</v>
      </c>
      <c r="E5" s="97" t="s">
        <v>252</v>
      </c>
      <c r="F5" s="39" t="s">
        <v>34</v>
      </c>
      <c r="G5" s="40" t="s">
        <v>27</v>
      </c>
      <c r="H5" s="39">
        <v>14.97</v>
      </c>
      <c r="I5" s="215">
        <v>5</v>
      </c>
    </row>
    <row r="6" spans="1:9">
      <c r="A6" s="216"/>
      <c r="B6" s="39"/>
      <c r="C6" s="39">
        <v>5</v>
      </c>
      <c r="D6" s="92">
        <v>630</v>
      </c>
      <c r="E6" s="91" t="s">
        <v>217</v>
      </c>
      <c r="F6" s="40" t="s">
        <v>63</v>
      </c>
      <c r="G6" s="40" t="s">
        <v>27</v>
      </c>
      <c r="H6" s="39">
        <v>15.37</v>
      </c>
      <c r="I6" s="215">
        <v>4</v>
      </c>
    </row>
    <row r="7" spans="1:9">
      <c r="A7" s="216"/>
      <c r="B7" s="39"/>
      <c r="C7" s="39">
        <v>6</v>
      </c>
      <c r="D7" s="94">
        <v>212</v>
      </c>
      <c r="E7" s="91" t="s">
        <v>364</v>
      </c>
      <c r="F7" s="39" t="s">
        <v>64</v>
      </c>
      <c r="G7" s="40" t="s">
        <v>27</v>
      </c>
      <c r="H7" s="39">
        <v>16.32</v>
      </c>
      <c r="I7" s="215">
        <v>3</v>
      </c>
    </row>
    <row r="8" spans="1:9">
      <c r="A8" s="216"/>
      <c r="B8" s="39"/>
      <c r="C8" s="39">
        <v>7</v>
      </c>
      <c r="D8" s="40"/>
      <c r="E8" s="40"/>
      <c r="F8" s="39"/>
      <c r="G8" s="40"/>
      <c r="H8" s="39"/>
      <c r="I8" s="215"/>
    </row>
    <row r="9" spans="1:9" ht="17.25" thickBot="1">
      <c r="A9" s="219"/>
      <c r="B9" s="220"/>
      <c r="C9" s="220">
        <v>8</v>
      </c>
      <c r="D9" s="233"/>
      <c r="E9" s="234"/>
      <c r="F9" s="220"/>
      <c r="G9" s="222"/>
      <c r="H9" s="220"/>
      <c r="I9" s="221"/>
    </row>
    <row r="10" spans="1:9" ht="15.75" thickBot="1"/>
    <row r="11" spans="1:9">
      <c r="A11" s="42" t="s">
        <v>118</v>
      </c>
      <c r="B11" s="58" t="s">
        <v>76</v>
      </c>
      <c r="C11" s="44">
        <v>1</v>
      </c>
      <c r="D11" s="163">
        <v>23</v>
      </c>
      <c r="E11" s="163" t="s">
        <v>286</v>
      </c>
      <c r="F11" s="44" t="s">
        <v>35</v>
      </c>
      <c r="G11" s="44" t="s">
        <v>27</v>
      </c>
      <c r="H11" s="44">
        <v>12.37</v>
      </c>
      <c r="I11" s="225">
        <v>8</v>
      </c>
    </row>
    <row r="12" spans="1:9">
      <c r="A12" s="226"/>
      <c r="B12" s="40"/>
      <c r="C12" s="40">
        <v>2</v>
      </c>
      <c r="D12" s="91">
        <v>303</v>
      </c>
      <c r="E12" s="91" t="s">
        <v>172</v>
      </c>
      <c r="F12" s="40" t="s">
        <v>37</v>
      </c>
      <c r="G12" s="40" t="s">
        <v>27</v>
      </c>
      <c r="H12" s="40">
        <v>12.82</v>
      </c>
      <c r="I12" s="227">
        <v>7</v>
      </c>
    </row>
    <row r="13" spans="1:9">
      <c r="A13" s="226"/>
      <c r="B13" s="40"/>
      <c r="C13" s="40">
        <v>3</v>
      </c>
      <c r="D13" s="88">
        <v>403</v>
      </c>
      <c r="E13" s="88" t="s">
        <v>148</v>
      </c>
      <c r="F13" s="40" t="s">
        <v>136</v>
      </c>
      <c r="G13" s="40" t="s">
        <v>27</v>
      </c>
      <c r="H13" s="228">
        <v>13.5</v>
      </c>
      <c r="I13" s="227">
        <v>6</v>
      </c>
    </row>
    <row r="14" spans="1:9">
      <c r="A14" s="226"/>
      <c r="B14" s="40"/>
      <c r="C14" s="40">
        <v>4</v>
      </c>
      <c r="D14" s="97" t="s">
        <v>344</v>
      </c>
      <c r="E14" s="231" t="s">
        <v>345</v>
      </c>
      <c r="F14" s="40" t="s">
        <v>372</v>
      </c>
      <c r="G14" s="40" t="s">
        <v>27</v>
      </c>
      <c r="H14" s="40">
        <v>13.95</v>
      </c>
      <c r="I14" s="227"/>
    </row>
    <row r="15" spans="1:9">
      <c r="A15" s="226"/>
      <c r="B15" s="40"/>
      <c r="C15" s="40">
        <v>5</v>
      </c>
      <c r="D15" s="91">
        <v>628</v>
      </c>
      <c r="E15" s="91" t="s">
        <v>218</v>
      </c>
      <c r="F15" s="40" t="s">
        <v>63</v>
      </c>
      <c r="G15" s="40" t="s">
        <v>27</v>
      </c>
      <c r="H15" s="40">
        <v>14.36</v>
      </c>
      <c r="I15" s="227">
        <v>5</v>
      </c>
    </row>
    <row r="16" spans="1:9">
      <c r="A16" s="226"/>
      <c r="B16" s="40"/>
      <c r="C16" s="40">
        <v>6</v>
      </c>
      <c r="D16" s="41"/>
      <c r="E16" s="41"/>
      <c r="F16" s="40"/>
      <c r="G16" s="40"/>
      <c r="H16" s="40"/>
      <c r="I16" s="227"/>
    </row>
    <row r="17" spans="1:9">
      <c r="A17" s="226"/>
      <c r="B17" s="40"/>
      <c r="C17" s="40">
        <v>7</v>
      </c>
      <c r="D17" s="91"/>
      <c r="E17" s="91"/>
      <c r="F17" s="40"/>
      <c r="G17" s="40"/>
      <c r="H17" s="40"/>
      <c r="I17" s="227"/>
    </row>
    <row r="18" spans="1:9" ht="15.75" thickBot="1">
      <c r="A18" s="229"/>
      <c r="B18" s="222"/>
      <c r="C18" s="222">
        <v>8</v>
      </c>
      <c r="D18" s="223"/>
      <c r="E18" s="224"/>
      <c r="F18" s="222"/>
      <c r="G18" s="222"/>
      <c r="H18" s="222"/>
      <c r="I18" s="230"/>
    </row>
    <row r="19" spans="1:9" ht="15.75" thickBot="1"/>
    <row r="20" spans="1:9">
      <c r="A20" s="42" t="s">
        <v>118</v>
      </c>
      <c r="B20" s="43" t="s">
        <v>75</v>
      </c>
      <c r="C20" s="43">
        <v>1</v>
      </c>
      <c r="D20" s="211" t="s">
        <v>281</v>
      </c>
      <c r="E20" s="163" t="s">
        <v>282</v>
      </c>
      <c r="F20" s="44" t="s">
        <v>35</v>
      </c>
      <c r="G20" s="43" t="s">
        <v>25</v>
      </c>
      <c r="H20" s="43">
        <v>12.58</v>
      </c>
      <c r="I20" s="45">
        <v>8</v>
      </c>
    </row>
    <row r="21" spans="1:9">
      <c r="A21" s="67"/>
      <c r="B21" s="39"/>
      <c r="C21" s="39">
        <v>2</v>
      </c>
      <c r="D21" s="41">
        <v>155</v>
      </c>
      <c r="E21" s="40" t="s">
        <v>249</v>
      </c>
      <c r="F21" s="39" t="s">
        <v>34</v>
      </c>
      <c r="G21" s="39" t="s">
        <v>25</v>
      </c>
      <c r="H21" s="39">
        <v>12.95</v>
      </c>
      <c r="I21" s="68">
        <v>7</v>
      </c>
    </row>
    <row r="22" spans="1:9">
      <c r="A22" s="67"/>
      <c r="B22" s="39"/>
      <c r="C22" s="39">
        <v>3</v>
      </c>
      <c r="D22" s="91">
        <v>515</v>
      </c>
      <c r="E22" s="91"/>
      <c r="F22" s="39" t="s">
        <v>372</v>
      </c>
      <c r="G22" s="39" t="s">
        <v>25</v>
      </c>
      <c r="H22" s="110">
        <v>13.6</v>
      </c>
      <c r="I22" s="68"/>
    </row>
    <row r="23" spans="1:9">
      <c r="A23" s="67"/>
      <c r="B23" s="39"/>
      <c r="C23" s="39">
        <v>4</v>
      </c>
      <c r="D23" s="88">
        <v>411</v>
      </c>
      <c r="E23" s="88" t="s">
        <v>146</v>
      </c>
      <c r="F23" s="39" t="s">
        <v>136</v>
      </c>
      <c r="G23" s="39" t="s">
        <v>25</v>
      </c>
      <c r="H23" s="39">
        <v>13.78</v>
      </c>
      <c r="I23" s="68">
        <v>6</v>
      </c>
    </row>
    <row r="24" spans="1:9">
      <c r="A24" s="67"/>
      <c r="B24" s="39"/>
      <c r="C24" s="39">
        <v>5</v>
      </c>
      <c r="D24" s="91">
        <v>326</v>
      </c>
      <c r="E24" s="91" t="s">
        <v>170</v>
      </c>
      <c r="F24" s="39" t="s">
        <v>37</v>
      </c>
      <c r="G24" s="39" t="s">
        <v>25</v>
      </c>
      <c r="H24" s="110">
        <v>13.82</v>
      </c>
      <c r="I24" s="68">
        <v>5</v>
      </c>
    </row>
    <row r="25" spans="1:9">
      <c r="A25" s="67"/>
      <c r="B25" s="39"/>
      <c r="C25" s="39">
        <v>6</v>
      </c>
      <c r="D25" s="94">
        <v>205</v>
      </c>
      <c r="E25" s="91" t="s">
        <v>362</v>
      </c>
      <c r="F25" s="39" t="s">
        <v>64</v>
      </c>
      <c r="G25" s="39" t="s">
        <v>25</v>
      </c>
      <c r="H25" s="39">
        <v>14.02</v>
      </c>
      <c r="I25" s="68">
        <v>4</v>
      </c>
    </row>
    <row r="26" spans="1:9">
      <c r="A26" s="67"/>
      <c r="B26" s="39"/>
      <c r="C26" s="39">
        <v>7</v>
      </c>
      <c r="D26" s="41"/>
      <c r="E26" s="41"/>
      <c r="F26" s="39"/>
      <c r="G26" s="39"/>
      <c r="H26" s="110"/>
      <c r="I26" s="68"/>
    </row>
    <row r="27" spans="1:9" ht="15.75" thickBot="1">
      <c r="A27" s="69"/>
      <c r="B27" s="70"/>
      <c r="C27" s="70">
        <v>8</v>
      </c>
      <c r="D27" s="104"/>
      <c r="E27" s="104"/>
      <c r="F27" s="70"/>
      <c r="G27" s="70"/>
      <c r="H27" s="70"/>
      <c r="I27" s="71"/>
    </row>
    <row r="28" spans="1:9" ht="15.75" thickBot="1"/>
    <row r="29" spans="1:9">
      <c r="A29" s="42" t="s">
        <v>118</v>
      </c>
      <c r="B29" s="43" t="s">
        <v>74</v>
      </c>
      <c r="C29" s="43">
        <v>1</v>
      </c>
      <c r="D29" s="53">
        <v>17</v>
      </c>
      <c r="E29" s="53" t="s">
        <v>342</v>
      </c>
      <c r="F29" s="44" t="s">
        <v>35</v>
      </c>
      <c r="G29" s="43" t="s">
        <v>25</v>
      </c>
      <c r="H29" s="43">
        <v>12.46</v>
      </c>
      <c r="I29" s="45">
        <v>8</v>
      </c>
    </row>
    <row r="30" spans="1:9">
      <c r="A30" s="67"/>
      <c r="B30" s="39"/>
      <c r="C30" s="39">
        <v>2</v>
      </c>
      <c r="D30" s="40">
        <v>159</v>
      </c>
      <c r="E30" s="213" t="s">
        <v>250</v>
      </c>
      <c r="F30" s="39" t="s">
        <v>34</v>
      </c>
      <c r="G30" s="39" t="s">
        <v>25</v>
      </c>
      <c r="H30" s="39">
        <v>12.65</v>
      </c>
      <c r="I30" s="68">
        <v>7</v>
      </c>
    </row>
    <row r="31" spans="1:9">
      <c r="A31" s="67"/>
      <c r="B31" s="39"/>
      <c r="C31" s="39">
        <v>3</v>
      </c>
      <c r="D31" s="214">
        <v>321</v>
      </c>
      <c r="E31" s="203" t="s">
        <v>169</v>
      </c>
      <c r="F31" s="39" t="s">
        <v>37</v>
      </c>
      <c r="G31" s="39" t="s">
        <v>25</v>
      </c>
      <c r="H31" s="39">
        <v>13.16</v>
      </c>
      <c r="I31" s="215">
        <v>6</v>
      </c>
    </row>
    <row r="32" spans="1:9">
      <c r="A32" s="216"/>
      <c r="B32" s="39"/>
      <c r="C32" s="39">
        <v>4</v>
      </c>
      <c r="D32" s="41">
        <v>324</v>
      </c>
      <c r="E32" s="99" t="s">
        <v>204</v>
      </c>
      <c r="F32" s="39" t="s">
        <v>372</v>
      </c>
      <c r="G32" s="39" t="s">
        <v>25</v>
      </c>
      <c r="H32" s="39">
        <v>13.25</v>
      </c>
      <c r="I32" s="215"/>
    </row>
    <row r="33" spans="1:9">
      <c r="A33" s="216"/>
      <c r="B33" s="39"/>
      <c r="C33" s="39">
        <v>5</v>
      </c>
      <c r="D33" s="91">
        <v>215</v>
      </c>
      <c r="E33" s="91" t="s">
        <v>367</v>
      </c>
      <c r="F33" s="40" t="s">
        <v>372</v>
      </c>
      <c r="G33" s="39" t="s">
        <v>25</v>
      </c>
      <c r="H33" s="110">
        <v>13.6</v>
      </c>
      <c r="I33" s="215"/>
    </row>
    <row r="34" spans="1:9">
      <c r="A34" s="216"/>
      <c r="B34" s="39"/>
      <c r="C34" s="39">
        <v>6</v>
      </c>
      <c r="D34" s="81">
        <v>323</v>
      </c>
      <c r="E34" s="218" t="s">
        <v>203</v>
      </c>
      <c r="F34" s="39" t="s">
        <v>372</v>
      </c>
      <c r="G34" s="39" t="s">
        <v>25</v>
      </c>
      <c r="H34" s="39">
        <v>16.079999999999998</v>
      </c>
      <c r="I34" s="215"/>
    </row>
    <row r="35" spans="1:9">
      <c r="A35" s="216"/>
      <c r="B35" s="39"/>
      <c r="C35" s="39">
        <v>7</v>
      </c>
      <c r="D35" s="106">
        <v>204</v>
      </c>
      <c r="E35" s="106" t="s">
        <v>363</v>
      </c>
      <c r="F35" s="39" t="s">
        <v>64</v>
      </c>
      <c r="G35" s="39" t="s">
        <v>25</v>
      </c>
      <c r="H35" s="39">
        <v>16.559999999999999</v>
      </c>
      <c r="I35" s="215">
        <v>5</v>
      </c>
    </row>
    <row r="36" spans="1:9" ht="15.75" thickBot="1">
      <c r="A36" s="219"/>
      <c r="B36" s="220"/>
      <c r="C36" s="220">
        <v>8</v>
      </c>
      <c r="D36" s="222"/>
      <c r="E36" s="222"/>
      <c r="F36" s="220"/>
      <c r="G36" s="220"/>
      <c r="H36" s="220"/>
      <c r="I36" s="221"/>
    </row>
  </sheetData>
  <sortState ref="A11:H18">
    <sortCondition ref="H13:H18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topLeftCell="A83" zoomScaleNormal="100" workbookViewId="0">
      <selection activeCell="F101" sqref="F101:J116"/>
    </sheetView>
  </sheetViews>
  <sheetFormatPr defaultRowHeight="15"/>
  <cols>
    <col min="1" max="1" width="6" bestFit="1" customWidth="1"/>
    <col min="2" max="2" width="10.5703125" bestFit="1" customWidth="1"/>
    <col min="3" max="3" width="7.42578125" bestFit="1" customWidth="1"/>
    <col min="4" max="4" width="4" bestFit="1" customWidth="1"/>
    <col min="5" max="5" width="23.42578125" bestFit="1" customWidth="1"/>
    <col min="6" max="6" width="14.7109375" bestFit="1" customWidth="1"/>
    <col min="7" max="7" width="6.140625" bestFit="1" customWidth="1"/>
    <col min="8" max="8" width="12.7109375" customWidth="1"/>
    <col min="9" max="9" width="7.140625" customWidth="1"/>
  </cols>
  <sheetData>
    <row r="1" spans="1:10" ht="15.75" thickBot="1">
      <c r="A1" s="77" t="s">
        <v>4</v>
      </c>
      <c r="B1" s="78" t="s">
        <v>66</v>
      </c>
      <c r="C1" s="79" t="s">
        <v>67</v>
      </c>
      <c r="D1" s="79" t="s">
        <v>85</v>
      </c>
      <c r="E1" s="78" t="s">
        <v>68</v>
      </c>
      <c r="F1" s="78" t="s">
        <v>69</v>
      </c>
      <c r="G1" s="78" t="s">
        <v>70</v>
      </c>
      <c r="H1" s="78" t="s">
        <v>86</v>
      </c>
      <c r="I1" s="78" t="s">
        <v>72</v>
      </c>
      <c r="J1" s="174" t="s">
        <v>104</v>
      </c>
    </row>
    <row r="2" spans="1:10">
      <c r="A2" s="51" t="s">
        <v>19</v>
      </c>
      <c r="B2" s="43" t="s">
        <v>121</v>
      </c>
      <c r="C2" s="43">
        <v>1</v>
      </c>
      <c r="D2" s="237">
        <v>501</v>
      </c>
      <c r="E2" s="237" t="s">
        <v>302</v>
      </c>
      <c r="F2" s="44" t="s">
        <v>35</v>
      </c>
      <c r="G2" s="44" t="s">
        <v>31</v>
      </c>
      <c r="H2" s="43">
        <v>23.19</v>
      </c>
      <c r="I2" s="43">
        <v>2.8</v>
      </c>
      <c r="J2" s="45">
        <v>8</v>
      </c>
    </row>
    <row r="3" spans="1:10">
      <c r="A3" s="216"/>
      <c r="B3" s="39"/>
      <c r="C3" s="39">
        <v>2</v>
      </c>
      <c r="D3" s="217">
        <v>201</v>
      </c>
      <c r="E3" s="91" t="s">
        <v>365</v>
      </c>
      <c r="F3" s="39" t="s">
        <v>64</v>
      </c>
      <c r="G3" s="40" t="s">
        <v>31</v>
      </c>
      <c r="H3" s="110">
        <v>24.26</v>
      </c>
      <c r="I3" s="39"/>
      <c r="J3" s="215">
        <v>7</v>
      </c>
    </row>
    <row r="4" spans="1:10">
      <c r="A4" s="216"/>
      <c r="B4" s="39"/>
      <c r="C4" s="39">
        <v>3</v>
      </c>
      <c r="D4" s="41"/>
      <c r="E4" s="97"/>
      <c r="F4" s="39"/>
      <c r="G4" s="39"/>
      <c r="H4" s="39"/>
      <c r="I4" s="39"/>
      <c r="J4" s="215"/>
    </row>
    <row r="5" spans="1:10">
      <c r="A5" s="216"/>
      <c r="B5" s="39"/>
      <c r="C5" s="39">
        <v>4</v>
      </c>
      <c r="D5" s="39"/>
      <c r="E5" s="39"/>
      <c r="F5" s="39"/>
      <c r="G5" s="39"/>
      <c r="H5" s="39"/>
      <c r="I5" s="39"/>
      <c r="J5" s="215"/>
    </row>
    <row r="6" spans="1:10">
      <c r="A6" s="216"/>
      <c r="B6" s="39"/>
      <c r="C6" s="101">
        <v>5</v>
      </c>
      <c r="D6" s="39"/>
      <c r="E6" s="39"/>
      <c r="F6" s="39"/>
      <c r="G6" s="39"/>
      <c r="H6" s="39"/>
      <c r="I6" s="39"/>
      <c r="J6" s="215"/>
    </row>
    <row r="7" spans="1:10">
      <c r="A7" s="216"/>
      <c r="B7" s="39"/>
      <c r="C7" s="101">
        <v>6</v>
      </c>
      <c r="D7" s="39"/>
      <c r="E7" s="39"/>
      <c r="F7" s="39"/>
      <c r="G7" s="39"/>
      <c r="H7" s="39"/>
      <c r="I7" s="39"/>
      <c r="J7" s="215"/>
    </row>
    <row r="8" spans="1:10">
      <c r="A8" s="216"/>
      <c r="B8" s="39"/>
      <c r="C8" s="101">
        <v>7</v>
      </c>
      <c r="D8" s="39"/>
      <c r="E8" s="39"/>
      <c r="F8" s="39"/>
      <c r="G8" s="39"/>
      <c r="H8" s="39"/>
      <c r="I8" s="39"/>
      <c r="J8" s="215"/>
    </row>
    <row r="9" spans="1:10" ht="15.75" thickBot="1">
      <c r="A9" s="219"/>
      <c r="B9" s="220"/>
      <c r="C9" s="235">
        <v>8</v>
      </c>
      <c r="D9" s="220"/>
      <c r="E9" s="220"/>
      <c r="F9" s="220"/>
      <c r="G9" s="222"/>
      <c r="H9" s="236"/>
      <c r="I9" s="220"/>
      <c r="J9" s="221"/>
    </row>
    <row r="10" spans="1:10" ht="15.75" thickBot="1">
      <c r="A10" s="2"/>
      <c r="B10" s="2"/>
      <c r="G10" s="54"/>
      <c r="H10" s="168"/>
      <c r="I10" s="2"/>
      <c r="J10" s="2"/>
    </row>
    <row r="11" spans="1:10">
      <c r="A11" s="51" t="s">
        <v>19</v>
      </c>
      <c r="B11" s="44" t="s">
        <v>29</v>
      </c>
      <c r="C11" s="43">
        <v>1</v>
      </c>
      <c r="D11" s="53">
        <v>107</v>
      </c>
      <c r="E11" s="100" t="s">
        <v>258</v>
      </c>
      <c r="F11" s="43" t="s">
        <v>34</v>
      </c>
      <c r="G11" s="44" t="s">
        <v>29</v>
      </c>
      <c r="H11" s="43">
        <v>25.95</v>
      </c>
      <c r="I11" s="43">
        <v>3.1</v>
      </c>
      <c r="J11" s="45">
        <v>8</v>
      </c>
    </row>
    <row r="12" spans="1:10">
      <c r="A12" s="216"/>
      <c r="B12" s="39"/>
      <c r="C12" s="39">
        <v>2</v>
      </c>
      <c r="D12" s="55"/>
      <c r="E12" s="55"/>
      <c r="F12" s="39"/>
      <c r="G12" s="39"/>
      <c r="H12" s="110"/>
      <c r="I12" s="39"/>
      <c r="J12" s="215"/>
    </row>
    <row r="13" spans="1:10">
      <c r="A13" s="216"/>
      <c r="B13" s="39"/>
      <c r="C13" s="39">
        <v>3</v>
      </c>
      <c r="D13" s="39"/>
      <c r="E13" s="39"/>
      <c r="F13" s="39"/>
      <c r="G13" s="39"/>
      <c r="H13" s="39"/>
      <c r="I13" s="39"/>
      <c r="J13" s="215"/>
    </row>
    <row r="14" spans="1:10">
      <c r="A14" s="216"/>
      <c r="B14" s="39"/>
      <c r="C14" s="39">
        <v>4</v>
      </c>
      <c r="D14" s="206"/>
      <c r="E14" s="206"/>
      <c r="F14" s="40"/>
      <c r="G14" s="39"/>
      <c r="H14" s="39"/>
      <c r="I14" s="39"/>
      <c r="J14" s="215"/>
    </row>
    <row r="15" spans="1:10">
      <c r="A15" s="216"/>
      <c r="B15" s="39"/>
      <c r="C15" s="101">
        <v>5</v>
      </c>
      <c r="D15" s="39"/>
      <c r="E15" s="39"/>
      <c r="F15" s="39"/>
      <c r="G15" s="39"/>
      <c r="H15" s="39"/>
      <c r="I15" s="39"/>
      <c r="J15" s="215"/>
    </row>
    <row r="16" spans="1:10">
      <c r="A16" s="216"/>
      <c r="B16" s="39"/>
      <c r="C16" s="101">
        <v>6</v>
      </c>
      <c r="D16" s="39"/>
      <c r="E16" s="39"/>
      <c r="F16" s="39"/>
      <c r="G16" s="39"/>
      <c r="H16" s="39"/>
      <c r="I16" s="39"/>
      <c r="J16" s="215"/>
    </row>
    <row r="17" spans="1:10">
      <c r="A17" s="216"/>
      <c r="B17" s="39"/>
      <c r="C17" s="101">
        <v>7</v>
      </c>
      <c r="D17" s="39"/>
      <c r="E17" s="39"/>
      <c r="F17" s="39"/>
      <c r="G17" s="39"/>
      <c r="H17" s="39"/>
      <c r="I17" s="39"/>
      <c r="J17" s="215"/>
    </row>
    <row r="18" spans="1:10" ht="15.75" thickBot="1">
      <c r="A18" s="219"/>
      <c r="B18" s="220"/>
      <c r="C18" s="235">
        <v>8</v>
      </c>
      <c r="D18" s="220"/>
      <c r="E18" s="220"/>
      <c r="F18" s="220"/>
      <c r="G18" s="222"/>
      <c r="H18" s="236"/>
      <c r="I18" s="220"/>
      <c r="J18" s="221"/>
    </row>
    <row r="19" spans="1:10" ht="15.75" thickBot="1">
      <c r="A19" s="2"/>
      <c r="B19" s="2"/>
      <c r="G19" s="54"/>
      <c r="H19" s="168"/>
      <c r="I19" s="2"/>
      <c r="J19" s="2"/>
    </row>
    <row r="20" spans="1:10">
      <c r="A20" s="51" t="s">
        <v>19</v>
      </c>
      <c r="B20" s="44" t="s">
        <v>32</v>
      </c>
      <c r="C20" s="43">
        <v>1</v>
      </c>
      <c r="D20" s="239">
        <v>99</v>
      </c>
      <c r="E20" s="239" t="s">
        <v>305</v>
      </c>
      <c r="F20" s="44" t="s">
        <v>35</v>
      </c>
      <c r="G20" s="44" t="s">
        <v>32</v>
      </c>
      <c r="H20" s="117">
        <v>24</v>
      </c>
      <c r="I20" s="43">
        <v>1.9</v>
      </c>
      <c r="J20" s="45">
        <v>8</v>
      </c>
    </row>
    <row r="21" spans="1:10">
      <c r="A21" s="216"/>
      <c r="B21" s="39"/>
      <c r="C21" s="39">
        <v>2</v>
      </c>
      <c r="D21" s="41">
        <v>112</v>
      </c>
      <c r="E21" s="97" t="s">
        <v>259</v>
      </c>
      <c r="F21" s="39" t="s">
        <v>34</v>
      </c>
      <c r="G21" s="40" t="s">
        <v>32</v>
      </c>
      <c r="H21" s="110">
        <v>25.72</v>
      </c>
      <c r="I21" s="39"/>
      <c r="J21" s="215">
        <v>7</v>
      </c>
    </row>
    <row r="22" spans="1:10">
      <c r="A22" s="216"/>
      <c r="B22" s="39"/>
      <c r="C22" s="39">
        <v>3</v>
      </c>
      <c r="D22" s="41">
        <v>117</v>
      </c>
      <c r="E22" s="97" t="s">
        <v>243</v>
      </c>
      <c r="F22" s="39" t="s">
        <v>34</v>
      </c>
      <c r="G22" s="40" t="s">
        <v>32</v>
      </c>
      <c r="H22" s="39">
        <v>25.84</v>
      </c>
      <c r="I22" s="39"/>
      <c r="J22" s="215">
        <v>8</v>
      </c>
    </row>
    <row r="23" spans="1:10">
      <c r="A23" s="216"/>
      <c r="B23" s="39"/>
      <c r="C23" s="39">
        <v>4</v>
      </c>
      <c r="D23" s="238">
        <v>315</v>
      </c>
      <c r="E23" s="238" t="s">
        <v>186</v>
      </c>
      <c r="F23" s="39" t="s">
        <v>37</v>
      </c>
      <c r="G23" s="40" t="s">
        <v>32</v>
      </c>
      <c r="H23" s="39">
        <v>28.67</v>
      </c>
      <c r="I23" s="39"/>
      <c r="J23" s="215">
        <v>6</v>
      </c>
    </row>
    <row r="24" spans="1:10">
      <c r="A24" s="216"/>
      <c r="B24" s="39"/>
      <c r="C24" s="39">
        <v>5</v>
      </c>
      <c r="D24" s="39"/>
      <c r="E24" s="39"/>
      <c r="F24" s="39"/>
      <c r="G24" s="40"/>
      <c r="H24" s="39"/>
      <c r="I24" s="39"/>
      <c r="J24" s="215"/>
    </row>
    <row r="25" spans="1:10">
      <c r="A25" s="216"/>
      <c r="B25" s="39"/>
      <c r="C25" s="39">
        <v>6</v>
      </c>
      <c r="D25" s="41"/>
      <c r="E25" s="97"/>
      <c r="F25" s="39"/>
      <c r="G25" s="39"/>
      <c r="H25" s="39"/>
      <c r="I25" s="39"/>
      <c r="J25" s="215"/>
    </row>
    <row r="26" spans="1:10">
      <c r="A26" s="216"/>
      <c r="B26" s="39"/>
      <c r="C26" s="39">
        <v>7</v>
      </c>
      <c r="D26" s="55"/>
      <c r="E26" s="55"/>
      <c r="F26" s="39"/>
      <c r="G26" s="40"/>
      <c r="H26" s="39"/>
      <c r="I26" s="39"/>
      <c r="J26" s="215"/>
    </row>
    <row r="27" spans="1:10" ht="15.75" thickBot="1">
      <c r="A27" s="219"/>
      <c r="B27" s="220"/>
      <c r="C27" s="220">
        <v>8</v>
      </c>
      <c r="D27" s="220"/>
      <c r="E27" s="220"/>
      <c r="F27" s="220"/>
      <c r="G27" s="222"/>
      <c r="H27" s="220"/>
      <c r="I27" s="220"/>
      <c r="J27" s="221"/>
    </row>
    <row r="28" spans="1:10" ht="15.75" thickBot="1">
      <c r="C28" s="2"/>
      <c r="D28" s="108"/>
      <c r="E28" s="108"/>
      <c r="F28" s="2"/>
      <c r="G28" s="54"/>
      <c r="H28" s="2"/>
      <c r="I28" s="2"/>
      <c r="J28" s="2"/>
    </row>
    <row r="29" spans="1:10">
      <c r="A29" s="51" t="s">
        <v>19</v>
      </c>
      <c r="B29" s="44" t="s">
        <v>82</v>
      </c>
      <c r="C29" s="43">
        <v>1</v>
      </c>
      <c r="D29" s="53">
        <v>113</v>
      </c>
      <c r="E29" s="100" t="s">
        <v>260</v>
      </c>
      <c r="F29" s="43" t="s">
        <v>34</v>
      </c>
      <c r="G29" s="44" t="s">
        <v>28</v>
      </c>
      <c r="H29" s="243" t="s">
        <v>508</v>
      </c>
      <c r="I29" s="43"/>
      <c r="J29" s="45">
        <v>8</v>
      </c>
    </row>
    <row r="30" spans="1:10">
      <c r="A30" s="216"/>
      <c r="B30" s="39"/>
      <c r="C30" s="39">
        <v>2</v>
      </c>
      <c r="D30" s="41">
        <v>120</v>
      </c>
      <c r="E30" s="97" t="s">
        <v>254</v>
      </c>
      <c r="F30" s="39" t="s">
        <v>34</v>
      </c>
      <c r="G30" s="40" t="s">
        <v>28</v>
      </c>
      <c r="H30" s="110"/>
      <c r="I30" s="39"/>
      <c r="J30" s="215">
        <v>8</v>
      </c>
    </row>
    <row r="31" spans="1:10">
      <c r="A31" s="216"/>
      <c r="B31" s="39"/>
      <c r="C31" s="39">
        <v>3</v>
      </c>
      <c r="D31" s="98">
        <v>76</v>
      </c>
      <c r="E31" s="98" t="s">
        <v>306</v>
      </c>
      <c r="F31" s="40" t="s">
        <v>35</v>
      </c>
      <c r="G31" s="40" t="s">
        <v>28</v>
      </c>
      <c r="H31" s="39"/>
      <c r="I31" s="39"/>
      <c r="J31" s="215">
        <v>7</v>
      </c>
    </row>
    <row r="32" spans="1:10">
      <c r="A32" s="216"/>
      <c r="B32" s="39"/>
      <c r="C32" s="39">
        <v>4</v>
      </c>
      <c r="D32" s="41">
        <v>118</v>
      </c>
      <c r="E32" s="97" t="s">
        <v>245</v>
      </c>
      <c r="F32" s="40" t="s">
        <v>372</v>
      </c>
      <c r="G32" s="40" t="s">
        <v>28</v>
      </c>
      <c r="H32" s="39"/>
      <c r="I32" s="39"/>
      <c r="J32" s="215"/>
    </row>
    <row r="33" spans="1:10">
      <c r="A33" s="216"/>
      <c r="B33" s="39"/>
      <c r="C33" s="39">
        <v>5</v>
      </c>
      <c r="D33" s="217">
        <v>209</v>
      </c>
      <c r="E33" s="91" t="s">
        <v>357</v>
      </c>
      <c r="F33" s="39" t="s">
        <v>64</v>
      </c>
      <c r="G33" s="40" t="s">
        <v>28</v>
      </c>
      <c r="H33" s="39"/>
      <c r="I33" s="39"/>
      <c r="J33" s="215">
        <v>6</v>
      </c>
    </row>
    <row r="34" spans="1:10">
      <c r="A34" s="216"/>
      <c r="B34" s="39"/>
      <c r="C34" s="39">
        <v>6</v>
      </c>
      <c r="D34" s="91">
        <v>210</v>
      </c>
      <c r="E34" s="91" t="s">
        <v>358</v>
      </c>
      <c r="F34" s="39" t="s">
        <v>64</v>
      </c>
      <c r="G34" s="40" t="s">
        <v>28</v>
      </c>
      <c r="H34" s="39"/>
      <c r="I34" s="39"/>
      <c r="J34" s="215">
        <v>7</v>
      </c>
    </row>
    <row r="35" spans="1:10">
      <c r="A35" s="216"/>
      <c r="B35" s="39"/>
      <c r="C35" s="39">
        <v>7</v>
      </c>
      <c r="D35" s="55"/>
      <c r="E35" s="55"/>
      <c r="F35" s="39"/>
      <c r="G35" s="40"/>
      <c r="H35" s="39"/>
      <c r="I35" s="39"/>
      <c r="J35" s="215"/>
    </row>
    <row r="36" spans="1:10" ht="15.75" thickBot="1">
      <c r="A36" s="219"/>
      <c r="B36" s="220"/>
      <c r="C36" s="220">
        <v>8</v>
      </c>
      <c r="D36" s="220"/>
      <c r="E36" s="220"/>
      <c r="F36" s="220"/>
      <c r="G36" s="222"/>
      <c r="H36" s="220"/>
      <c r="I36" s="220"/>
      <c r="J36" s="221"/>
    </row>
    <row r="37" spans="1:10" ht="15.75" thickBot="1">
      <c r="C37" s="2"/>
      <c r="D37" s="108"/>
      <c r="E37" s="108"/>
      <c r="F37" s="2"/>
      <c r="G37" s="54"/>
      <c r="H37" s="2"/>
      <c r="I37" s="2"/>
      <c r="J37" s="2"/>
    </row>
    <row r="38" spans="1:10">
      <c r="A38" s="51" t="s">
        <v>19</v>
      </c>
      <c r="B38" s="44" t="s">
        <v>122</v>
      </c>
      <c r="C38" s="43">
        <v>1</v>
      </c>
      <c r="D38" s="240">
        <v>421</v>
      </c>
      <c r="E38" s="240" t="s">
        <v>139</v>
      </c>
      <c r="F38" s="43" t="s">
        <v>136</v>
      </c>
      <c r="G38" s="44" t="s">
        <v>30</v>
      </c>
      <c r="H38" s="43">
        <v>25.43</v>
      </c>
      <c r="I38" s="44" t="s">
        <v>443</v>
      </c>
      <c r="J38" s="45">
        <v>8</v>
      </c>
    </row>
    <row r="39" spans="1:10">
      <c r="A39" s="216"/>
      <c r="B39" s="39"/>
      <c r="C39" s="39">
        <v>2</v>
      </c>
      <c r="D39" s="41">
        <v>129</v>
      </c>
      <c r="E39" s="40" t="s">
        <v>261</v>
      </c>
      <c r="F39" s="39" t="s">
        <v>34</v>
      </c>
      <c r="G39" s="40" t="s">
        <v>30</v>
      </c>
      <c r="H39" s="39">
        <v>26.33</v>
      </c>
      <c r="I39" s="39"/>
      <c r="J39" s="215">
        <v>7</v>
      </c>
    </row>
    <row r="40" spans="1:10">
      <c r="A40" s="216"/>
      <c r="B40" s="39"/>
      <c r="C40" s="39">
        <v>3</v>
      </c>
      <c r="D40" s="55">
        <v>48</v>
      </c>
      <c r="E40" s="55" t="s">
        <v>274</v>
      </c>
      <c r="F40" s="40" t="s">
        <v>35</v>
      </c>
      <c r="G40" s="40" t="s">
        <v>30</v>
      </c>
      <c r="H40" s="110">
        <v>26.7</v>
      </c>
      <c r="I40" s="39"/>
      <c r="J40" s="215">
        <v>6</v>
      </c>
    </row>
    <row r="41" spans="1:10">
      <c r="A41" s="216"/>
      <c r="B41" s="39"/>
      <c r="C41" s="39">
        <v>4</v>
      </c>
      <c r="D41" s="98">
        <v>47</v>
      </c>
      <c r="E41" s="98" t="s">
        <v>307</v>
      </c>
      <c r="F41" s="40" t="s">
        <v>372</v>
      </c>
      <c r="G41" s="40" t="s">
        <v>30</v>
      </c>
      <c r="H41" s="40" t="s">
        <v>503</v>
      </c>
      <c r="I41" s="39"/>
      <c r="J41" s="215"/>
    </row>
    <row r="42" spans="1:10">
      <c r="A42" s="216"/>
      <c r="B42" s="39"/>
      <c r="C42" s="39">
        <v>5</v>
      </c>
      <c r="D42" s="91">
        <v>310</v>
      </c>
      <c r="E42" s="91" t="s">
        <v>178</v>
      </c>
      <c r="F42" s="39" t="s">
        <v>37</v>
      </c>
      <c r="G42" s="40" t="s">
        <v>30</v>
      </c>
      <c r="H42" s="39">
        <v>27.83</v>
      </c>
      <c r="I42" s="39"/>
      <c r="J42" s="215">
        <v>5</v>
      </c>
    </row>
    <row r="43" spans="1:10">
      <c r="A43" s="216"/>
      <c r="B43" s="39"/>
      <c r="C43" s="39">
        <v>6</v>
      </c>
      <c r="D43" s="41">
        <v>311</v>
      </c>
      <c r="E43" s="41" t="s">
        <v>206</v>
      </c>
      <c r="F43" s="40" t="s">
        <v>372</v>
      </c>
      <c r="G43" s="40" t="s">
        <v>30</v>
      </c>
      <c r="H43" s="110">
        <v>28.54</v>
      </c>
      <c r="I43" s="39"/>
      <c r="J43" s="215"/>
    </row>
    <row r="44" spans="1:10">
      <c r="A44" s="216"/>
      <c r="B44" s="39"/>
      <c r="C44" s="39">
        <v>7</v>
      </c>
      <c r="D44" s="39"/>
      <c r="E44" s="39"/>
      <c r="F44" s="39"/>
      <c r="G44" s="39"/>
      <c r="H44" s="39"/>
      <c r="I44" s="39"/>
      <c r="J44" s="215"/>
    </row>
    <row r="45" spans="1:10" ht="15.75" thickBot="1">
      <c r="A45" s="219"/>
      <c r="B45" s="220"/>
      <c r="C45" s="220">
        <v>8</v>
      </c>
      <c r="D45" s="220"/>
      <c r="E45" s="220"/>
      <c r="F45" s="220"/>
      <c r="G45" s="222"/>
      <c r="H45" s="220"/>
      <c r="I45" s="220"/>
      <c r="J45" s="221"/>
    </row>
    <row r="46" spans="1:10" ht="15.75" thickBot="1">
      <c r="C46" s="2"/>
      <c r="D46" s="81"/>
      <c r="E46" s="81"/>
      <c r="F46" s="2"/>
      <c r="G46" s="54"/>
      <c r="H46" s="2"/>
      <c r="I46" s="2"/>
      <c r="J46" s="2"/>
    </row>
    <row r="47" spans="1:10">
      <c r="A47" s="51" t="s">
        <v>19</v>
      </c>
      <c r="B47" s="44" t="s">
        <v>123</v>
      </c>
      <c r="C47" s="43">
        <v>1</v>
      </c>
      <c r="D47" s="163">
        <v>52</v>
      </c>
      <c r="E47" s="163" t="s">
        <v>501</v>
      </c>
      <c r="F47" s="44" t="s">
        <v>372</v>
      </c>
      <c r="G47" s="44" t="s">
        <v>30</v>
      </c>
      <c r="H47" s="43">
        <v>24.34</v>
      </c>
      <c r="I47" s="43">
        <v>2.8</v>
      </c>
      <c r="J47" s="45"/>
    </row>
    <row r="48" spans="1:10">
      <c r="A48" s="216"/>
      <c r="B48" s="39"/>
      <c r="C48" s="39">
        <v>2</v>
      </c>
      <c r="D48" s="55">
        <v>53</v>
      </c>
      <c r="E48" s="55" t="s">
        <v>308</v>
      </c>
      <c r="F48" s="40" t="s">
        <v>35</v>
      </c>
      <c r="G48" s="40" t="s">
        <v>30</v>
      </c>
      <c r="H48" s="39">
        <v>27.53</v>
      </c>
      <c r="I48" s="39"/>
      <c r="J48" s="215">
        <v>8</v>
      </c>
    </row>
    <row r="49" spans="1:10">
      <c r="A49" s="216"/>
      <c r="B49" s="39"/>
      <c r="C49" s="39">
        <v>3</v>
      </c>
      <c r="D49" s="88">
        <v>422</v>
      </c>
      <c r="E49" s="88" t="s">
        <v>140</v>
      </c>
      <c r="F49" s="39" t="s">
        <v>136</v>
      </c>
      <c r="G49" s="40" t="s">
        <v>30</v>
      </c>
      <c r="H49" s="40" t="s">
        <v>503</v>
      </c>
      <c r="I49" s="39"/>
      <c r="J49" s="215">
        <v>7</v>
      </c>
    </row>
    <row r="50" spans="1:10">
      <c r="A50" s="216"/>
      <c r="B50" s="39"/>
      <c r="C50" s="39">
        <v>4</v>
      </c>
      <c r="D50" s="55">
        <v>514</v>
      </c>
      <c r="E50" s="55" t="s">
        <v>502</v>
      </c>
      <c r="F50" s="40" t="s">
        <v>372</v>
      </c>
      <c r="G50" s="40" t="s">
        <v>30</v>
      </c>
      <c r="H50" s="39">
        <v>29.25</v>
      </c>
      <c r="I50" s="39"/>
      <c r="J50" s="215"/>
    </row>
    <row r="51" spans="1:10">
      <c r="A51" s="216"/>
      <c r="B51" s="39"/>
      <c r="C51" s="39">
        <v>5</v>
      </c>
      <c r="D51" s="41">
        <v>308</v>
      </c>
      <c r="E51" s="41" t="s">
        <v>207</v>
      </c>
      <c r="F51" s="39" t="s">
        <v>37</v>
      </c>
      <c r="G51" s="40" t="s">
        <v>30</v>
      </c>
      <c r="H51" s="39">
        <v>30.75</v>
      </c>
      <c r="I51" s="39"/>
      <c r="J51" s="215">
        <v>6</v>
      </c>
    </row>
    <row r="52" spans="1:10">
      <c r="A52" s="216"/>
      <c r="B52" s="39"/>
      <c r="C52" s="39">
        <v>6</v>
      </c>
      <c r="D52" s="39"/>
      <c r="E52" s="39"/>
      <c r="F52" s="39"/>
      <c r="G52" s="39"/>
      <c r="H52" s="39"/>
      <c r="I52" s="39"/>
      <c r="J52" s="215"/>
    </row>
    <row r="53" spans="1:10">
      <c r="A53" s="216"/>
      <c r="B53" s="39"/>
      <c r="C53" s="39">
        <v>7</v>
      </c>
      <c r="D53" s="55"/>
      <c r="E53" s="55"/>
      <c r="F53" s="39"/>
      <c r="G53" s="40"/>
      <c r="H53" s="110"/>
      <c r="I53" s="39"/>
      <c r="J53" s="215"/>
    </row>
    <row r="54" spans="1:10" ht="15.75" thickBot="1">
      <c r="A54" s="219"/>
      <c r="B54" s="220"/>
      <c r="C54" s="220">
        <v>8</v>
      </c>
      <c r="D54" s="220"/>
      <c r="E54" s="220"/>
      <c r="F54" s="220"/>
      <c r="G54" s="222"/>
      <c r="H54" s="220"/>
      <c r="I54" s="220"/>
      <c r="J54" s="221"/>
    </row>
    <row r="55" spans="1:10" ht="15.75" thickBot="1">
      <c r="C55" s="2"/>
      <c r="D55" s="81"/>
      <c r="E55" s="81"/>
      <c r="F55" s="2"/>
      <c r="G55" s="54"/>
      <c r="H55" s="168"/>
      <c r="I55" s="2"/>
      <c r="J55" s="2"/>
    </row>
    <row r="56" spans="1:10">
      <c r="A56" s="51" t="s">
        <v>19</v>
      </c>
      <c r="B56" s="44" t="s">
        <v>81</v>
      </c>
      <c r="C56" s="43">
        <v>1</v>
      </c>
      <c r="D56" s="239">
        <v>54</v>
      </c>
      <c r="E56" s="239" t="s">
        <v>309</v>
      </c>
      <c r="F56" s="44" t="s">
        <v>35</v>
      </c>
      <c r="G56" s="44" t="s">
        <v>33</v>
      </c>
      <c r="H56" s="43">
        <v>27.55</v>
      </c>
      <c r="I56" s="44" t="s">
        <v>443</v>
      </c>
      <c r="J56" s="45">
        <v>8</v>
      </c>
    </row>
    <row r="57" spans="1:10">
      <c r="A57" s="216"/>
      <c r="B57" s="39"/>
      <c r="C57" s="39">
        <v>2</v>
      </c>
      <c r="D57" s="41">
        <v>125</v>
      </c>
      <c r="E57" s="40" t="s">
        <v>262</v>
      </c>
      <c r="F57" s="39" t="s">
        <v>34</v>
      </c>
      <c r="G57" s="40" t="s">
        <v>33</v>
      </c>
      <c r="H57" s="39">
        <v>28.57</v>
      </c>
      <c r="I57" s="39"/>
      <c r="J57" s="215">
        <v>7</v>
      </c>
    </row>
    <row r="58" spans="1:10">
      <c r="A58" s="216"/>
      <c r="B58" s="39"/>
      <c r="C58" s="39">
        <v>3</v>
      </c>
      <c r="D58" s="217">
        <v>213</v>
      </c>
      <c r="E58" s="91" t="s">
        <v>359</v>
      </c>
      <c r="F58" s="39" t="s">
        <v>64</v>
      </c>
      <c r="G58" s="40" t="s">
        <v>33</v>
      </c>
      <c r="H58" s="110">
        <v>29.9</v>
      </c>
      <c r="I58" s="39"/>
      <c r="J58" s="215">
        <v>6</v>
      </c>
    </row>
    <row r="59" spans="1:10">
      <c r="A59" s="216"/>
      <c r="B59" s="39"/>
      <c r="C59" s="39">
        <v>4</v>
      </c>
      <c r="D59" s="238">
        <v>331</v>
      </c>
      <c r="E59" s="238" t="s">
        <v>167</v>
      </c>
      <c r="F59" s="39" t="s">
        <v>37</v>
      </c>
      <c r="G59" s="40" t="s">
        <v>33</v>
      </c>
      <c r="H59" s="39">
        <v>30.53</v>
      </c>
      <c r="I59" s="39"/>
      <c r="J59" s="215">
        <v>5</v>
      </c>
    </row>
    <row r="60" spans="1:10">
      <c r="A60" s="216"/>
      <c r="B60" s="39"/>
      <c r="C60" s="39">
        <v>5</v>
      </c>
      <c r="D60" s="41">
        <v>511</v>
      </c>
      <c r="E60" s="98" t="s">
        <v>355</v>
      </c>
      <c r="F60" s="40" t="s">
        <v>372</v>
      </c>
      <c r="G60" s="40" t="s">
        <v>33</v>
      </c>
      <c r="H60" s="39">
        <v>30.96</v>
      </c>
      <c r="I60" s="39"/>
      <c r="J60" s="215"/>
    </row>
    <row r="61" spans="1:10">
      <c r="A61" s="216"/>
      <c r="B61" s="39"/>
      <c r="C61" s="39">
        <v>6</v>
      </c>
      <c r="D61" s="91">
        <v>621</v>
      </c>
      <c r="E61" s="91" t="s">
        <v>233</v>
      </c>
      <c r="F61" s="39" t="s">
        <v>63</v>
      </c>
      <c r="G61" s="40" t="s">
        <v>33</v>
      </c>
      <c r="H61" s="39">
        <v>31.72</v>
      </c>
      <c r="I61" s="39"/>
      <c r="J61" s="215">
        <v>4</v>
      </c>
    </row>
    <row r="62" spans="1:10">
      <c r="A62" s="216"/>
      <c r="B62" s="39"/>
      <c r="C62" s="39">
        <v>7</v>
      </c>
      <c r="D62" s="55"/>
      <c r="E62" s="55"/>
      <c r="F62" s="39"/>
      <c r="G62" s="40"/>
      <c r="H62" s="110"/>
      <c r="I62" s="39"/>
      <c r="J62" s="215"/>
    </row>
    <row r="63" spans="1:10" ht="15.75" thickBot="1">
      <c r="A63" s="219"/>
      <c r="B63" s="220"/>
      <c r="C63" s="220">
        <v>8</v>
      </c>
      <c r="D63" s="242"/>
      <c r="E63" s="242"/>
      <c r="F63" s="220"/>
      <c r="G63" s="222"/>
      <c r="H63" s="220"/>
      <c r="I63" s="220"/>
      <c r="J63" s="221"/>
    </row>
    <row r="64" spans="1:10" ht="15.75" thickBot="1">
      <c r="C64" s="2"/>
      <c r="D64" s="96"/>
      <c r="E64" s="102"/>
      <c r="F64" s="81"/>
      <c r="G64" s="54"/>
      <c r="H64" s="2"/>
      <c r="I64" s="2"/>
      <c r="J64" s="2"/>
    </row>
    <row r="65" spans="1:10">
      <c r="A65" s="51" t="s">
        <v>19</v>
      </c>
      <c r="B65" s="44" t="s">
        <v>80</v>
      </c>
      <c r="C65" s="43">
        <v>1</v>
      </c>
      <c r="D65" s="163">
        <v>55</v>
      </c>
      <c r="E65" s="163" t="s">
        <v>310</v>
      </c>
      <c r="F65" s="44" t="s">
        <v>35</v>
      </c>
      <c r="G65" s="44" t="s">
        <v>33</v>
      </c>
      <c r="H65" s="43">
        <v>28.08</v>
      </c>
      <c r="I65" s="44" t="s">
        <v>443</v>
      </c>
      <c r="J65" s="45">
        <v>8</v>
      </c>
    </row>
    <row r="66" spans="1:10">
      <c r="A66" s="216"/>
      <c r="B66" s="39"/>
      <c r="C66" s="39">
        <v>2</v>
      </c>
      <c r="D66" s="41">
        <v>133</v>
      </c>
      <c r="E66" s="40" t="s">
        <v>263</v>
      </c>
      <c r="F66" s="39" t="s">
        <v>34</v>
      </c>
      <c r="G66" s="40" t="s">
        <v>33</v>
      </c>
      <c r="H66" s="39">
        <v>29.17</v>
      </c>
      <c r="I66" s="39"/>
      <c r="J66" s="215">
        <v>7</v>
      </c>
    </row>
    <row r="67" spans="1:10">
      <c r="A67" s="216"/>
      <c r="B67" s="39"/>
      <c r="C67" s="39">
        <v>3</v>
      </c>
      <c r="D67" s="98">
        <v>61</v>
      </c>
      <c r="E67" s="98" t="s">
        <v>353</v>
      </c>
      <c r="F67" s="40" t="s">
        <v>372</v>
      </c>
      <c r="G67" s="40" t="s">
        <v>33</v>
      </c>
      <c r="H67" s="39">
        <v>31.32</v>
      </c>
      <c r="I67" s="39"/>
      <c r="J67" s="215"/>
    </row>
    <row r="68" spans="1:10">
      <c r="A68" s="216"/>
      <c r="B68" s="39"/>
      <c r="C68" s="39">
        <v>4</v>
      </c>
      <c r="D68" s="88">
        <v>428</v>
      </c>
      <c r="E68" s="88" t="s">
        <v>151</v>
      </c>
      <c r="F68" s="39" t="s">
        <v>136</v>
      </c>
      <c r="G68" s="40" t="s">
        <v>33</v>
      </c>
      <c r="H68" s="39">
        <v>31.63</v>
      </c>
      <c r="I68" s="39"/>
      <c r="J68" s="215">
        <v>6</v>
      </c>
    </row>
    <row r="69" spans="1:10">
      <c r="A69" s="216"/>
      <c r="B69" s="39"/>
      <c r="C69" s="39">
        <v>5</v>
      </c>
      <c r="D69" s="91">
        <v>340</v>
      </c>
      <c r="E69" s="91" t="s">
        <v>187</v>
      </c>
      <c r="F69" s="39" t="s">
        <v>37</v>
      </c>
      <c r="G69" s="40" t="s">
        <v>33</v>
      </c>
      <c r="H69" s="39">
        <v>31.86</v>
      </c>
      <c r="I69" s="39"/>
      <c r="J69" s="215">
        <v>5</v>
      </c>
    </row>
    <row r="70" spans="1:10">
      <c r="A70" s="216"/>
      <c r="B70" s="39"/>
      <c r="C70" s="39">
        <v>6</v>
      </c>
      <c r="D70" s="40">
        <v>51</v>
      </c>
      <c r="E70" s="41" t="s">
        <v>354</v>
      </c>
      <c r="F70" s="40" t="s">
        <v>372</v>
      </c>
      <c r="G70" s="40" t="s">
        <v>33</v>
      </c>
      <c r="H70" s="110">
        <v>34.549999999999997</v>
      </c>
      <c r="I70" s="39"/>
      <c r="J70" s="215"/>
    </row>
    <row r="71" spans="1:10">
      <c r="A71" s="216"/>
      <c r="B71" s="39"/>
      <c r="C71" s="39">
        <v>7</v>
      </c>
      <c r="D71" s="91">
        <v>206</v>
      </c>
      <c r="E71" s="91" t="s">
        <v>366</v>
      </c>
      <c r="F71" s="39" t="s">
        <v>64</v>
      </c>
      <c r="G71" s="40" t="s">
        <v>33</v>
      </c>
      <c r="H71" s="110">
        <v>36.479999999999997</v>
      </c>
      <c r="I71" s="39"/>
      <c r="J71" s="215">
        <v>4</v>
      </c>
    </row>
    <row r="72" spans="1:10" ht="15.75" thickBot="1">
      <c r="A72" s="219"/>
      <c r="B72" s="220"/>
      <c r="C72" s="220">
        <v>8</v>
      </c>
      <c r="D72" s="220"/>
      <c r="E72" s="220"/>
      <c r="F72" s="220"/>
      <c r="G72" s="220"/>
      <c r="H72" s="220"/>
      <c r="I72" s="220"/>
      <c r="J72" s="221"/>
    </row>
    <row r="73" spans="1:10" ht="15.75" thickBot="1">
      <c r="C73" s="2"/>
      <c r="D73" s="81"/>
      <c r="E73" s="81"/>
      <c r="F73" s="2"/>
      <c r="G73" s="54"/>
      <c r="H73" s="2"/>
      <c r="I73" s="2"/>
      <c r="J73" s="2"/>
    </row>
    <row r="74" spans="1:10">
      <c r="A74" s="51" t="s">
        <v>19</v>
      </c>
      <c r="B74" s="44" t="s">
        <v>99</v>
      </c>
      <c r="C74" s="43">
        <v>1</v>
      </c>
      <c r="D74" s="53">
        <v>140</v>
      </c>
      <c r="E74" s="100" t="s">
        <v>265</v>
      </c>
      <c r="F74" s="43" t="s">
        <v>34</v>
      </c>
      <c r="G74" s="44" t="s">
        <v>26</v>
      </c>
      <c r="H74" s="117">
        <v>29.53</v>
      </c>
      <c r="I74" s="43">
        <v>2.2999999999999998</v>
      </c>
      <c r="J74" s="45">
        <v>8</v>
      </c>
    </row>
    <row r="75" spans="1:10">
      <c r="A75" s="216"/>
      <c r="B75" s="39"/>
      <c r="C75" s="39">
        <v>2</v>
      </c>
      <c r="D75" s="55">
        <v>36</v>
      </c>
      <c r="E75" s="55" t="s">
        <v>312</v>
      </c>
      <c r="F75" s="40" t="s">
        <v>35</v>
      </c>
      <c r="G75" s="40" t="s">
        <v>26</v>
      </c>
      <c r="H75" s="110">
        <v>29.63</v>
      </c>
      <c r="I75" s="39"/>
      <c r="J75" s="215">
        <v>7</v>
      </c>
    </row>
    <row r="76" spans="1:10">
      <c r="A76" s="216"/>
      <c r="B76" s="39"/>
      <c r="C76" s="39">
        <v>3</v>
      </c>
      <c r="D76" s="41">
        <v>137</v>
      </c>
      <c r="E76" s="97" t="s">
        <v>264</v>
      </c>
      <c r="F76" s="39" t="s">
        <v>34</v>
      </c>
      <c r="G76" s="40" t="s">
        <v>26</v>
      </c>
      <c r="H76" s="39">
        <v>30.13</v>
      </c>
      <c r="I76" s="39"/>
      <c r="J76" s="215">
        <v>8</v>
      </c>
    </row>
    <row r="77" spans="1:10">
      <c r="A77" s="216"/>
      <c r="B77" s="39"/>
      <c r="C77" s="39">
        <v>4</v>
      </c>
      <c r="D77" s="98">
        <v>28</v>
      </c>
      <c r="E77" s="98" t="s">
        <v>311</v>
      </c>
      <c r="F77" s="40" t="s">
        <v>35</v>
      </c>
      <c r="G77" s="40" t="s">
        <v>26</v>
      </c>
      <c r="H77" s="39">
        <v>30.31</v>
      </c>
      <c r="I77" s="39"/>
      <c r="J77" s="215">
        <v>7</v>
      </c>
    </row>
    <row r="78" spans="1:10">
      <c r="A78" s="216"/>
      <c r="B78" s="39"/>
      <c r="C78" s="39">
        <v>5</v>
      </c>
      <c r="D78" s="91">
        <v>306</v>
      </c>
      <c r="E78" s="91" t="s">
        <v>183</v>
      </c>
      <c r="F78" s="39" t="s">
        <v>37</v>
      </c>
      <c r="G78" s="40" t="s">
        <v>26</v>
      </c>
      <c r="H78" s="39">
        <v>31.46</v>
      </c>
      <c r="I78" s="39"/>
      <c r="J78" s="215">
        <v>6</v>
      </c>
    </row>
    <row r="79" spans="1:10">
      <c r="A79" s="216"/>
      <c r="B79" s="39"/>
      <c r="C79" s="39">
        <v>6</v>
      </c>
      <c r="D79" s="238">
        <v>305</v>
      </c>
      <c r="E79" s="238" t="s">
        <v>182</v>
      </c>
      <c r="F79" s="39" t="s">
        <v>37</v>
      </c>
      <c r="G79" s="40" t="s">
        <v>26</v>
      </c>
      <c r="H79" s="39">
        <v>31.68</v>
      </c>
      <c r="I79" s="39"/>
      <c r="J79" s="215">
        <v>6</v>
      </c>
    </row>
    <row r="80" spans="1:10">
      <c r="A80" s="216"/>
      <c r="B80" s="39"/>
      <c r="C80" s="39">
        <v>7</v>
      </c>
      <c r="D80" s="241">
        <v>415</v>
      </c>
      <c r="E80" s="241" t="s">
        <v>142</v>
      </c>
      <c r="F80" s="39" t="s">
        <v>136</v>
      </c>
      <c r="G80" s="40" t="s">
        <v>26</v>
      </c>
      <c r="H80" s="39">
        <v>32.97</v>
      </c>
      <c r="I80" s="39"/>
      <c r="J80" s="215">
        <v>5</v>
      </c>
    </row>
    <row r="81" spans="1:10" ht="15.75" thickBot="1">
      <c r="A81" s="219"/>
      <c r="B81" s="220"/>
      <c r="C81" s="220">
        <v>8</v>
      </c>
      <c r="D81" s="220"/>
      <c r="E81" s="220"/>
      <c r="F81" s="220"/>
      <c r="G81" s="222"/>
      <c r="H81" s="220"/>
      <c r="I81" s="220"/>
      <c r="J81" s="221"/>
    </row>
    <row r="82" spans="1:10" ht="15.75" thickBot="1">
      <c r="C82" s="2"/>
      <c r="D82" s="169"/>
      <c r="E82" s="170"/>
      <c r="F82" s="2"/>
      <c r="G82" s="54"/>
      <c r="H82" s="2"/>
      <c r="I82" s="2"/>
      <c r="J82" s="2"/>
    </row>
    <row r="83" spans="1:10">
      <c r="A83" s="51" t="s">
        <v>19</v>
      </c>
      <c r="B83" s="44" t="s">
        <v>79</v>
      </c>
      <c r="C83" s="43">
        <v>1</v>
      </c>
      <c r="D83" s="58">
        <v>327</v>
      </c>
      <c r="E83" s="244" t="s">
        <v>188</v>
      </c>
      <c r="F83" s="43" t="s">
        <v>37</v>
      </c>
      <c r="G83" s="44" t="s">
        <v>24</v>
      </c>
      <c r="H83" s="117">
        <v>30.7</v>
      </c>
      <c r="I83" s="43">
        <v>1.5</v>
      </c>
      <c r="J83" s="45">
        <v>8</v>
      </c>
    </row>
    <row r="84" spans="1:10">
      <c r="A84" s="216"/>
      <c r="B84" s="39"/>
      <c r="C84" s="39">
        <v>2</v>
      </c>
      <c r="D84" s="91">
        <v>214</v>
      </c>
      <c r="E84" s="91" t="s">
        <v>361</v>
      </c>
      <c r="F84" s="39" t="s">
        <v>64</v>
      </c>
      <c r="G84" s="40" t="s">
        <v>24</v>
      </c>
      <c r="H84" s="110">
        <v>32.229999999999997</v>
      </c>
      <c r="I84" s="39"/>
      <c r="J84" s="215">
        <v>7</v>
      </c>
    </row>
    <row r="85" spans="1:10">
      <c r="A85" s="216"/>
      <c r="B85" s="39"/>
      <c r="C85" s="39">
        <v>3</v>
      </c>
      <c r="D85" s="55">
        <v>96</v>
      </c>
      <c r="E85" s="98" t="s">
        <v>313</v>
      </c>
      <c r="F85" s="40" t="s">
        <v>35</v>
      </c>
      <c r="G85" s="40" t="s">
        <v>24</v>
      </c>
      <c r="H85" s="39">
        <v>32.51</v>
      </c>
      <c r="I85" s="39"/>
      <c r="J85" s="215">
        <v>6</v>
      </c>
    </row>
    <row r="86" spans="1:10">
      <c r="A86" s="216"/>
      <c r="B86" s="39"/>
      <c r="C86" s="39">
        <v>4</v>
      </c>
      <c r="D86" s="88">
        <v>417</v>
      </c>
      <c r="E86" s="241" t="s">
        <v>153</v>
      </c>
      <c r="F86" s="39" t="s">
        <v>136</v>
      </c>
      <c r="G86" s="40" t="s">
        <v>24</v>
      </c>
      <c r="H86" s="39">
        <v>36.17</v>
      </c>
      <c r="I86" s="39"/>
      <c r="J86" s="215">
        <v>5</v>
      </c>
    </row>
    <row r="87" spans="1:10">
      <c r="A87" s="216"/>
      <c r="B87" s="39"/>
      <c r="C87" s="39">
        <v>5</v>
      </c>
      <c r="D87" s="91">
        <v>647</v>
      </c>
      <c r="E87" s="91" t="s">
        <v>234</v>
      </c>
      <c r="F87" s="39" t="s">
        <v>63</v>
      </c>
      <c r="G87" s="40" t="s">
        <v>24</v>
      </c>
      <c r="H87" s="39">
        <v>36.19</v>
      </c>
      <c r="I87" s="39"/>
      <c r="J87" s="215">
        <v>4</v>
      </c>
    </row>
    <row r="88" spans="1:10">
      <c r="A88" s="216"/>
      <c r="B88" s="39"/>
      <c r="C88" s="39">
        <v>6</v>
      </c>
      <c r="D88" s="41">
        <v>143</v>
      </c>
      <c r="E88" s="97" t="s">
        <v>256</v>
      </c>
      <c r="F88" s="39" t="s">
        <v>34</v>
      </c>
      <c r="G88" s="40" t="s">
        <v>24</v>
      </c>
      <c r="H88" s="39">
        <v>41.85</v>
      </c>
      <c r="I88" s="39"/>
      <c r="J88" s="215">
        <v>3</v>
      </c>
    </row>
    <row r="89" spans="1:10">
      <c r="A89" s="216"/>
      <c r="B89" s="39"/>
      <c r="C89" s="39">
        <v>7</v>
      </c>
      <c r="D89" s="39"/>
      <c r="E89" s="39"/>
      <c r="F89" s="39"/>
      <c r="G89" s="40"/>
      <c r="H89" s="39"/>
      <c r="I89" s="39"/>
      <c r="J89" s="215"/>
    </row>
    <row r="90" spans="1:10" ht="15.75" thickBot="1">
      <c r="A90" s="219"/>
      <c r="B90" s="220"/>
      <c r="C90" s="220">
        <v>8</v>
      </c>
      <c r="D90" s="220"/>
      <c r="E90" s="220"/>
      <c r="F90" s="220"/>
      <c r="G90" s="222"/>
      <c r="H90" s="220"/>
      <c r="I90" s="220"/>
      <c r="J90" s="221"/>
    </row>
    <row r="91" spans="1:10" ht="15.75" thickBot="1">
      <c r="C91" s="2"/>
      <c r="D91" s="108"/>
      <c r="E91" s="108"/>
      <c r="F91" s="2"/>
      <c r="G91" s="2"/>
      <c r="H91" s="2"/>
      <c r="I91" s="2"/>
      <c r="J91" s="2"/>
    </row>
    <row r="92" spans="1:10">
      <c r="A92" s="51" t="s">
        <v>19</v>
      </c>
      <c r="B92" s="44" t="s">
        <v>78</v>
      </c>
      <c r="C92" s="43">
        <v>1</v>
      </c>
      <c r="D92" s="53">
        <v>419</v>
      </c>
      <c r="E92" s="53" t="s">
        <v>166</v>
      </c>
      <c r="F92" s="44" t="s">
        <v>372</v>
      </c>
      <c r="G92" s="44" t="s">
        <v>24</v>
      </c>
      <c r="H92" s="117">
        <v>32.79</v>
      </c>
      <c r="I92" s="44" t="s">
        <v>443</v>
      </c>
      <c r="J92" s="45"/>
    </row>
    <row r="93" spans="1:10">
      <c r="A93" s="216"/>
      <c r="B93" s="39"/>
      <c r="C93" s="39">
        <v>2</v>
      </c>
      <c r="D93" s="55">
        <v>506</v>
      </c>
      <c r="E93" s="55" t="s">
        <v>314</v>
      </c>
      <c r="F93" s="40" t="s">
        <v>35</v>
      </c>
      <c r="G93" s="40" t="s">
        <v>24</v>
      </c>
      <c r="H93" s="110">
        <v>34.86</v>
      </c>
      <c r="I93" s="39"/>
      <c r="J93" s="215">
        <v>8</v>
      </c>
    </row>
    <row r="94" spans="1:10">
      <c r="A94" s="216"/>
      <c r="B94" s="39"/>
      <c r="C94" s="39">
        <v>3</v>
      </c>
      <c r="D94" s="88">
        <v>434</v>
      </c>
      <c r="E94" s="231" t="s">
        <v>154</v>
      </c>
      <c r="F94" s="40" t="s">
        <v>372</v>
      </c>
      <c r="G94" s="40" t="s">
        <v>24</v>
      </c>
      <c r="H94" s="39">
        <v>36.44</v>
      </c>
      <c r="I94" s="39"/>
      <c r="J94" s="215">
        <v>7</v>
      </c>
    </row>
    <row r="95" spans="1:10">
      <c r="A95" s="216"/>
      <c r="B95" s="39"/>
      <c r="C95" s="39">
        <v>4</v>
      </c>
      <c r="D95" s="41">
        <v>433</v>
      </c>
      <c r="E95" s="88" t="s">
        <v>158</v>
      </c>
      <c r="F95" s="39" t="s">
        <v>136</v>
      </c>
      <c r="G95" s="40" t="s">
        <v>24</v>
      </c>
      <c r="H95" s="39">
        <v>36.92</v>
      </c>
      <c r="I95" s="39"/>
      <c r="J95" s="215"/>
    </row>
    <row r="96" spans="1:10">
      <c r="A96" s="216"/>
      <c r="B96" s="39"/>
      <c r="C96" s="39">
        <v>5</v>
      </c>
      <c r="D96" s="91">
        <v>625</v>
      </c>
      <c r="E96" s="91" t="s">
        <v>216</v>
      </c>
      <c r="F96" s="39" t="s">
        <v>63</v>
      </c>
      <c r="G96" s="40" t="s">
        <v>24</v>
      </c>
      <c r="H96" s="39">
        <v>41.14</v>
      </c>
      <c r="I96" s="39"/>
      <c r="J96" s="215">
        <v>6</v>
      </c>
    </row>
    <row r="97" spans="1:10">
      <c r="A97" s="216"/>
      <c r="B97" s="39"/>
      <c r="C97" s="39">
        <v>6</v>
      </c>
      <c r="D97" s="55">
        <v>677</v>
      </c>
      <c r="E97" s="39"/>
      <c r="F97" s="101" t="s">
        <v>372</v>
      </c>
      <c r="G97" s="40" t="s">
        <v>24</v>
      </c>
      <c r="H97" s="39">
        <v>43.15</v>
      </c>
      <c r="I97" s="39"/>
      <c r="J97" s="215"/>
    </row>
    <row r="98" spans="1:10">
      <c r="A98" s="216"/>
      <c r="B98" s="39"/>
      <c r="C98" s="39">
        <v>7</v>
      </c>
      <c r="D98" s="39"/>
      <c r="E98" s="39"/>
      <c r="F98" s="39"/>
      <c r="G98" s="40"/>
      <c r="H98" s="39"/>
      <c r="I98" s="39"/>
      <c r="J98" s="215"/>
    </row>
    <row r="99" spans="1:10" ht="15.75" thickBot="1">
      <c r="A99" s="219"/>
      <c r="B99" s="220"/>
      <c r="C99" s="220">
        <v>8</v>
      </c>
      <c r="D99" s="220"/>
      <c r="E99" s="220"/>
      <c r="F99" s="220"/>
      <c r="G99" s="222"/>
      <c r="H99" s="220"/>
      <c r="I99" s="220"/>
      <c r="J99" s="221"/>
    </row>
    <row r="100" spans="1:10" ht="15.75" thickBot="1">
      <c r="C100" s="2"/>
      <c r="D100" s="81"/>
      <c r="E100" s="81"/>
      <c r="F100" s="2"/>
      <c r="G100" s="2"/>
      <c r="H100" s="2"/>
      <c r="I100" s="2"/>
      <c r="J100" s="2"/>
    </row>
    <row r="101" spans="1:10">
      <c r="A101" s="51" t="s">
        <v>19</v>
      </c>
      <c r="B101" s="44" t="s">
        <v>77</v>
      </c>
      <c r="C101" s="43">
        <v>1</v>
      </c>
      <c r="D101" s="58">
        <v>345</v>
      </c>
      <c r="E101" s="58" t="s">
        <v>184</v>
      </c>
      <c r="F101" s="43" t="s">
        <v>37</v>
      </c>
      <c r="G101" s="44" t="s">
        <v>27</v>
      </c>
      <c r="H101" s="117">
        <v>30.5</v>
      </c>
      <c r="I101" s="44" t="s">
        <v>443</v>
      </c>
      <c r="J101" s="45">
        <v>8</v>
      </c>
    </row>
    <row r="102" spans="1:10">
      <c r="A102" s="216"/>
      <c r="B102" s="39"/>
      <c r="C102" s="39">
        <v>2</v>
      </c>
      <c r="D102" s="41">
        <v>148</v>
      </c>
      <c r="E102" s="97" t="s">
        <v>251</v>
      </c>
      <c r="F102" s="39" t="s">
        <v>34</v>
      </c>
      <c r="G102" s="40" t="s">
        <v>27</v>
      </c>
      <c r="H102" s="39">
        <v>33.46</v>
      </c>
      <c r="I102" s="39"/>
      <c r="J102" s="215">
        <v>7</v>
      </c>
    </row>
    <row r="103" spans="1:10">
      <c r="A103" s="216"/>
      <c r="B103" s="39"/>
      <c r="C103" s="39">
        <v>3</v>
      </c>
      <c r="D103" s="88">
        <v>404</v>
      </c>
      <c r="E103" s="88" t="s">
        <v>156</v>
      </c>
      <c r="F103" s="39" t="s">
        <v>136</v>
      </c>
      <c r="G103" s="40" t="s">
        <v>27</v>
      </c>
      <c r="H103" s="39">
        <v>33.57</v>
      </c>
      <c r="I103" s="39"/>
      <c r="J103" s="215">
        <v>6</v>
      </c>
    </row>
    <row r="104" spans="1:10">
      <c r="A104" s="216"/>
      <c r="B104" s="39"/>
      <c r="C104" s="39">
        <v>4</v>
      </c>
      <c r="D104" s="55">
        <v>14</v>
      </c>
      <c r="E104" s="55" t="s">
        <v>315</v>
      </c>
      <c r="F104" s="40" t="s">
        <v>35</v>
      </c>
      <c r="G104" s="40" t="s">
        <v>27</v>
      </c>
      <c r="H104" s="39">
        <v>34.840000000000003</v>
      </c>
      <c r="I104" s="39"/>
      <c r="J104" s="215">
        <v>5</v>
      </c>
    </row>
    <row r="105" spans="1:10">
      <c r="A105" s="216"/>
      <c r="B105" s="39"/>
      <c r="C105" s="39">
        <v>5</v>
      </c>
      <c r="D105" s="91">
        <v>629</v>
      </c>
      <c r="E105" s="91" t="s">
        <v>235</v>
      </c>
      <c r="F105" s="39" t="s">
        <v>63</v>
      </c>
      <c r="G105" s="40" t="s">
        <v>27</v>
      </c>
      <c r="H105" s="39">
        <v>36.450000000000003</v>
      </c>
      <c r="I105" s="39"/>
      <c r="J105" s="215">
        <v>4</v>
      </c>
    </row>
    <row r="106" spans="1:10">
      <c r="A106" s="216"/>
      <c r="B106" s="39"/>
      <c r="C106" s="39">
        <v>6</v>
      </c>
      <c r="D106" s="91">
        <v>630</v>
      </c>
      <c r="E106" s="91" t="s">
        <v>236</v>
      </c>
      <c r="F106" s="40" t="s">
        <v>372</v>
      </c>
      <c r="G106" s="40" t="s">
        <v>27</v>
      </c>
      <c r="H106" s="39">
        <v>40.54</v>
      </c>
      <c r="I106" s="39"/>
      <c r="J106" s="215"/>
    </row>
    <row r="107" spans="1:10">
      <c r="A107" s="216"/>
      <c r="B107" s="39"/>
      <c r="C107" s="39">
        <v>7</v>
      </c>
      <c r="D107" s="55"/>
      <c r="E107" s="55"/>
      <c r="F107" s="39"/>
      <c r="G107" s="40"/>
      <c r="H107" s="110"/>
      <c r="I107" s="39"/>
      <c r="J107" s="215"/>
    </row>
    <row r="108" spans="1:10" ht="15.75" thickBot="1">
      <c r="A108" s="219"/>
      <c r="B108" s="220"/>
      <c r="C108" s="220">
        <v>8</v>
      </c>
      <c r="D108" s="245"/>
      <c r="E108" s="245"/>
      <c r="F108" s="220"/>
      <c r="G108" s="222"/>
      <c r="H108" s="236"/>
      <c r="I108" s="220"/>
      <c r="J108" s="221"/>
    </row>
    <row r="109" spans="1:10" ht="15.75" thickBot="1"/>
    <row r="110" spans="1:10">
      <c r="A110" s="51" t="s">
        <v>19</v>
      </c>
      <c r="B110" s="58" t="s">
        <v>76</v>
      </c>
      <c r="C110" s="43">
        <v>1</v>
      </c>
      <c r="D110" s="58">
        <v>303</v>
      </c>
      <c r="E110" s="58" t="s">
        <v>172</v>
      </c>
      <c r="F110" s="43" t="s">
        <v>37</v>
      </c>
      <c r="G110" s="44" t="s">
        <v>27</v>
      </c>
      <c r="H110" s="43">
        <v>31.99</v>
      </c>
      <c r="I110" s="44" t="s">
        <v>443</v>
      </c>
      <c r="J110" s="45">
        <v>8</v>
      </c>
    </row>
    <row r="111" spans="1:10">
      <c r="A111" s="216"/>
      <c r="B111" s="39"/>
      <c r="C111" s="39">
        <v>2</v>
      </c>
      <c r="D111" s="41">
        <v>12</v>
      </c>
      <c r="E111" s="41" t="s">
        <v>352</v>
      </c>
      <c r="F111" s="40" t="s">
        <v>372</v>
      </c>
      <c r="G111" s="40" t="s">
        <v>27</v>
      </c>
      <c r="H111" s="110">
        <v>33.200000000000003</v>
      </c>
      <c r="I111" s="39"/>
      <c r="J111" s="215"/>
    </row>
    <row r="112" spans="1:10">
      <c r="A112" s="216"/>
      <c r="B112" s="39"/>
      <c r="C112" s="39">
        <v>3</v>
      </c>
      <c r="D112" s="88">
        <v>401</v>
      </c>
      <c r="E112" s="88" t="s">
        <v>147</v>
      </c>
      <c r="F112" s="39" t="s">
        <v>136</v>
      </c>
      <c r="G112" s="40" t="s">
        <v>27</v>
      </c>
      <c r="H112" s="39">
        <v>33.21</v>
      </c>
      <c r="I112" s="39"/>
      <c r="J112" s="215">
        <v>7</v>
      </c>
    </row>
    <row r="113" spans="1:10">
      <c r="A113" s="216"/>
      <c r="B113" s="39"/>
      <c r="C113" s="39">
        <v>4</v>
      </c>
      <c r="D113" s="55">
        <v>3</v>
      </c>
      <c r="E113" s="55" t="s">
        <v>316</v>
      </c>
      <c r="F113" s="40" t="s">
        <v>35</v>
      </c>
      <c r="G113" s="40" t="s">
        <v>27</v>
      </c>
      <c r="H113" s="39">
        <v>37.619999999999997</v>
      </c>
      <c r="I113" s="39"/>
      <c r="J113" s="215">
        <v>6</v>
      </c>
    </row>
    <row r="114" spans="1:10">
      <c r="A114" s="216"/>
      <c r="B114" s="39"/>
      <c r="C114" s="39">
        <v>5</v>
      </c>
      <c r="D114" s="41">
        <v>406</v>
      </c>
      <c r="E114" s="41" t="s">
        <v>155</v>
      </c>
      <c r="F114" s="40" t="s">
        <v>372</v>
      </c>
      <c r="G114" s="40" t="s">
        <v>27</v>
      </c>
      <c r="H114" s="39">
        <v>37.65</v>
      </c>
      <c r="I114" s="39"/>
      <c r="J114" s="215"/>
    </row>
    <row r="115" spans="1:10">
      <c r="A115" s="216"/>
      <c r="B115" s="39"/>
      <c r="C115" s="39">
        <v>6</v>
      </c>
      <c r="D115" s="41">
        <v>302</v>
      </c>
      <c r="E115" s="41" t="s">
        <v>201</v>
      </c>
      <c r="F115" s="40" t="s">
        <v>372</v>
      </c>
      <c r="G115" s="40" t="s">
        <v>27</v>
      </c>
      <c r="H115" s="39">
        <v>37.69</v>
      </c>
      <c r="I115" s="39"/>
      <c r="J115" s="215"/>
    </row>
    <row r="116" spans="1:10">
      <c r="A116" s="216"/>
      <c r="B116" s="39"/>
      <c r="C116" s="39">
        <v>7</v>
      </c>
      <c r="D116" s="41">
        <v>158</v>
      </c>
      <c r="E116" s="97" t="s">
        <v>252</v>
      </c>
      <c r="F116" s="39" t="s">
        <v>34</v>
      </c>
      <c r="G116" s="40" t="s">
        <v>27</v>
      </c>
      <c r="H116" s="39">
        <v>42.52</v>
      </c>
      <c r="I116" s="39"/>
      <c r="J116" s="215">
        <v>5</v>
      </c>
    </row>
    <row r="117" spans="1:10" ht="15.75" thickBot="1">
      <c r="A117" s="219"/>
      <c r="B117" s="220"/>
      <c r="C117" s="220">
        <v>8</v>
      </c>
      <c r="D117" s="245"/>
      <c r="E117" s="245"/>
      <c r="F117" s="220"/>
      <c r="G117" s="222"/>
      <c r="H117" s="236"/>
      <c r="I117" s="220"/>
      <c r="J117" s="221"/>
    </row>
    <row r="118" spans="1:10" ht="15.75" thickBot="1"/>
    <row r="119" spans="1:10">
      <c r="A119" s="51" t="s">
        <v>19</v>
      </c>
      <c r="B119" s="43" t="s">
        <v>75</v>
      </c>
      <c r="C119" s="43">
        <v>1</v>
      </c>
      <c r="D119" s="163">
        <v>13</v>
      </c>
      <c r="E119" s="163" t="s">
        <v>317</v>
      </c>
      <c r="F119" s="44" t="s">
        <v>35</v>
      </c>
      <c r="G119" s="44" t="s">
        <v>25</v>
      </c>
      <c r="H119" s="43">
        <v>32.15</v>
      </c>
      <c r="I119" s="44" t="s">
        <v>443</v>
      </c>
      <c r="J119" s="45">
        <v>8</v>
      </c>
    </row>
    <row r="120" spans="1:10">
      <c r="A120" s="67"/>
      <c r="B120" s="167"/>
      <c r="C120" s="167">
        <v>2</v>
      </c>
      <c r="D120" s="176">
        <v>324</v>
      </c>
      <c r="E120" s="176" t="s">
        <v>190</v>
      </c>
      <c r="F120" s="167" t="s">
        <v>37</v>
      </c>
      <c r="G120" s="23" t="s">
        <v>25</v>
      </c>
      <c r="H120" s="167">
        <v>33.979999999999997</v>
      </c>
      <c r="I120" s="167"/>
      <c r="J120" s="68">
        <v>7</v>
      </c>
    </row>
    <row r="121" spans="1:10">
      <c r="A121" s="67"/>
      <c r="B121" s="167"/>
      <c r="C121" s="167">
        <v>3</v>
      </c>
      <c r="D121" s="248">
        <v>155</v>
      </c>
      <c r="E121" s="249" t="s">
        <v>249</v>
      </c>
      <c r="F121" s="167" t="s">
        <v>34</v>
      </c>
      <c r="G121" s="23" t="s">
        <v>25</v>
      </c>
      <c r="H121" s="171">
        <v>34.5</v>
      </c>
      <c r="I121" s="167"/>
      <c r="J121" s="68">
        <v>6</v>
      </c>
    </row>
    <row r="122" spans="1:10">
      <c r="A122" s="67"/>
      <c r="B122" s="167"/>
      <c r="C122" s="167">
        <v>4</v>
      </c>
      <c r="D122" s="175">
        <v>411</v>
      </c>
      <c r="E122" s="175" t="s">
        <v>146</v>
      </c>
      <c r="F122" s="167" t="s">
        <v>136</v>
      </c>
      <c r="G122" s="23" t="s">
        <v>25</v>
      </c>
      <c r="H122" s="167">
        <v>35.49</v>
      </c>
      <c r="I122" s="167"/>
      <c r="J122" s="68">
        <v>5</v>
      </c>
    </row>
    <row r="123" spans="1:10">
      <c r="A123" s="67"/>
      <c r="B123" s="167"/>
      <c r="C123" s="167">
        <v>5</v>
      </c>
      <c r="D123" s="176">
        <v>215</v>
      </c>
      <c r="E123" s="176" t="s">
        <v>367</v>
      </c>
      <c r="F123" s="167" t="s">
        <v>64</v>
      </c>
      <c r="G123" s="23" t="s">
        <v>25</v>
      </c>
      <c r="H123" s="171">
        <v>35.99</v>
      </c>
      <c r="I123" s="2"/>
      <c r="J123" s="68">
        <v>4</v>
      </c>
    </row>
    <row r="124" spans="1:10">
      <c r="A124" s="7"/>
      <c r="B124" s="2"/>
      <c r="C124" s="167">
        <v>6</v>
      </c>
      <c r="D124" s="28"/>
      <c r="E124" s="28"/>
      <c r="F124" s="167"/>
      <c r="G124" s="23"/>
      <c r="H124" s="171"/>
      <c r="I124" s="167"/>
      <c r="J124" s="68"/>
    </row>
    <row r="125" spans="1:10">
      <c r="A125" s="67"/>
      <c r="B125" s="167"/>
      <c r="C125" s="167">
        <v>7</v>
      </c>
      <c r="D125" s="28"/>
      <c r="E125" s="28"/>
      <c r="F125" s="167"/>
      <c r="G125" s="23"/>
      <c r="H125" s="167"/>
      <c r="I125" s="167"/>
      <c r="J125" s="68"/>
    </row>
    <row r="126" spans="1:10" ht="15.75" thickBot="1">
      <c r="A126" s="69"/>
      <c r="B126" s="70"/>
      <c r="C126" s="70">
        <v>8</v>
      </c>
      <c r="D126" s="70"/>
      <c r="E126" s="70"/>
      <c r="F126" s="70"/>
      <c r="G126" s="75"/>
      <c r="H126" s="70"/>
      <c r="I126" s="70"/>
      <c r="J126" s="71"/>
    </row>
    <row r="127" spans="1:10" ht="15.75" thickBot="1"/>
    <row r="128" spans="1:10">
      <c r="A128" s="51" t="s">
        <v>19</v>
      </c>
      <c r="B128" s="43" t="s">
        <v>74</v>
      </c>
      <c r="C128" s="43">
        <v>1</v>
      </c>
      <c r="D128" s="163">
        <v>5</v>
      </c>
      <c r="E128" s="163" t="s">
        <v>318</v>
      </c>
      <c r="F128" s="44" t="s">
        <v>35</v>
      </c>
      <c r="G128" s="44" t="s">
        <v>25</v>
      </c>
      <c r="H128" s="117">
        <v>33.270000000000003</v>
      </c>
      <c r="I128" s="43">
        <v>3.1</v>
      </c>
      <c r="J128" s="45">
        <v>8</v>
      </c>
    </row>
    <row r="129" spans="1:10">
      <c r="A129" s="216"/>
      <c r="B129" s="39"/>
      <c r="C129" s="39">
        <v>2</v>
      </c>
      <c r="D129" s="41">
        <v>18</v>
      </c>
      <c r="E129" s="246" t="s">
        <v>341</v>
      </c>
      <c r="F129" s="101" t="s">
        <v>372</v>
      </c>
      <c r="G129" s="40" t="s">
        <v>25</v>
      </c>
      <c r="H129" s="39">
        <v>33.93</v>
      </c>
      <c r="I129" s="39"/>
      <c r="J129" s="215"/>
    </row>
    <row r="130" spans="1:10">
      <c r="A130" s="216"/>
      <c r="B130" s="39"/>
      <c r="C130" s="39">
        <v>3</v>
      </c>
      <c r="D130" s="85">
        <v>154</v>
      </c>
      <c r="E130" s="16" t="s">
        <v>257</v>
      </c>
      <c r="F130" s="167" t="s">
        <v>34</v>
      </c>
      <c r="G130" s="23" t="s">
        <v>25</v>
      </c>
      <c r="H130" s="167">
        <v>33.979999999999997</v>
      </c>
      <c r="I130" s="167"/>
      <c r="J130" s="68">
        <v>7</v>
      </c>
    </row>
    <row r="131" spans="1:10">
      <c r="A131" s="67"/>
      <c r="B131" s="167"/>
      <c r="C131" s="167">
        <v>4</v>
      </c>
      <c r="D131" s="176">
        <v>320</v>
      </c>
      <c r="E131" s="176" t="s">
        <v>185</v>
      </c>
      <c r="F131" s="2" t="s">
        <v>37</v>
      </c>
      <c r="G131" s="23" t="s">
        <v>25</v>
      </c>
      <c r="H131" s="167">
        <v>36.74</v>
      </c>
      <c r="I131" s="167"/>
      <c r="J131" s="68">
        <v>6</v>
      </c>
    </row>
    <row r="132" spans="1:10">
      <c r="A132" s="67"/>
      <c r="B132" s="167"/>
      <c r="C132" s="167">
        <v>5</v>
      </c>
      <c r="D132" s="32">
        <v>323</v>
      </c>
      <c r="E132" s="32" t="s">
        <v>203</v>
      </c>
      <c r="F132" s="23" t="s">
        <v>372</v>
      </c>
      <c r="G132" s="23" t="s">
        <v>25</v>
      </c>
      <c r="H132" s="167">
        <v>42.48</v>
      </c>
      <c r="I132" s="167"/>
      <c r="J132" s="68"/>
    </row>
    <row r="133" spans="1:10">
      <c r="A133" s="67"/>
      <c r="B133" s="167"/>
      <c r="C133" s="167">
        <v>6</v>
      </c>
      <c r="D133" s="176">
        <v>204</v>
      </c>
      <c r="E133" s="176" t="s">
        <v>363</v>
      </c>
      <c r="F133" s="167" t="s">
        <v>64</v>
      </c>
      <c r="G133" s="23" t="s">
        <v>25</v>
      </c>
      <c r="H133" s="171">
        <v>46.32</v>
      </c>
      <c r="I133" s="167"/>
      <c r="J133" s="68">
        <v>5</v>
      </c>
    </row>
    <row r="134" spans="1:10">
      <c r="A134" s="67"/>
      <c r="B134" s="167"/>
      <c r="C134" s="167">
        <v>7</v>
      </c>
      <c r="D134" s="32"/>
      <c r="E134" s="25"/>
      <c r="F134" s="167"/>
      <c r="G134" s="167"/>
      <c r="H134" s="167"/>
      <c r="I134" s="167"/>
      <c r="J134" s="68"/>
    </row>
    <row r="135" spans="1:10" ht="15.75" thickBot="1">
      <c r="A135" s="69"/>
      <c r="B135" s="70"/>
      <c r="C135" s="70">
        <v>8</v>
      </c>
      <c r="D135" s="247"/>
      <c r="E135" s="247"/>
      <c r="F135" s="70"/>
      <c r="G135" s="75"/>
      <c r="H135" s="70"/>
      <c r="I135" s="70"/>
      <c r="J135" s="71"/>
    </row>
  </sheetData>
  <sortState ref="A129:I135">
    <sortCondition ref="H128:H135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opLeftCell="A54" workbookViewId="0">
      <selection activeCell="E77" sqref="E77"/>
    </sheetView>
  </sheetViews>
  <sheetFormatPr defaultRowHeight="15"/>
  <cols>
    <col min="2" max="2" width="15" bestFit="1" customWidth="1"/>
    <col min="3" max="3" width="5.140625" bestFit="1" customWidth="1"/>
    <col min="4" max="4" width="4" bestFit="1" customWidth="1"/>
    <col min="5" max="5" width="19.85546875" bestFit="1" customWidth="1"/>
    <col min="6" max="6" width="13.85546875" bestFit="1" customWidth="1"/>
    <col min="7" max="7" width="5.85546875" customWidth="1"/>
    <col min="8" max="8" width="12.42578125" style="115" bestFit="1" customWidth="1"/>
  </cols>
  <sheetData>
    <row r="1" spans="1:9" ht="15.75" thickBot="1">
      <c r="A1" s="77" t="s">
        <v>4</v>
      </c>
      <c r="B1" s="78" t="s">
        <v>66</v>
      </c>
      <c r="C1" s="79" t="s">
        <v>67</v>
      </c>
      <c r="D1" s="79" t="s">
        <v>85</v>
      </c>
      <c r="E1" s="78" t="s">
        <v>68</v>
      </c>
      <c r="F1" s="78" t="s">
        <v>69</v>
      </c>
      <c r="G1" s="78" t="s">
        <v>70</v>
      </c>
      <c r="H1" s="118" t="s">
        <v>71</v>
      </c>
      <c r="I1" s="80" t="s">
        <v>104</v>
      </c>
    </row>
    <row r="2" spans="1:9">
      <c r="A2" s="42" t="s">
        <v>18</v>
      </c>
      <c r="B2" s="43" t="s">
        <v>97</v>
      </c>
      <c r="C2" s="43">
        <v>1</v>
      </c>
      <c r="D2" s="58">
        <v>648</v>
      </c>
      <c r="E2" s="58" t="s">
        <v>219</v>
      </c>
      <c r="F2" s="57" t="s">
        <v>63</v>
      </c>
      <c r="G2" s="120" t="s">
        <v>31</v>
      </c>
      <c r="H2" s="112" t="s">
        <v>535</v>
      </c>
      <c r="I2" s="45">
        <v>8</v>
      </c>
    </row>
    <row r="3" spans="1:9">
      <c r="A3" s="67"/>
      <c r="B3" s="254"/>
      <c r="C3" s="254">
        <v>2</v>
      </c>
      <c r="D3" s="102">
        <v>109</v>
      </c>
      <c r="E3" s="87" t="s">
        <v>242</v>
      </c>
      <c r="F3" s="254" t="s">
        <v>34</v>
      </c>
      <c r="G3" s="261" t="s">
        <v>31</v>
      </c>
      <c r="H3" s="256" t="s">
        <v>536</v>
      </c>
      <c r="I3" s="68">
        <v>7</v>
      </c>
    </row>
    <row r="4" spans="1:9">
      <c r="A4" s="67"/>
      <c r="B4" s="254"/>
      <c r="C4" s="254">
        <v>3</v>
      </c>
      <c r="D4" s="262">
        <v>77</v>
      </c>
      <c r="E4" s="262" t="s">
        <v>287</v>
      </c>
      <c r="F4" s="254" t="s">
        <v>35</v>
      </c>
      <c r="G4" s="261" t="s">
        <v>31</v>
      </c>
      <c r="H4" s="256" t="s">
        <v>537</v>
      </c>
      <c r="I4" s="68">
        <v>6</v>
      </c>
    </row>
    <row r="5" spans="1:9">
      <c r="A5" s="67"/>
      <c r="B5" s="254"/>
      <c r="C5" s="254">
        <v>4</v>
      </c>
      <c r="D5" s="260">
        <v>201</v>
      </c>
      <c r="E5" s="260" t="s">
        <v>365</v>
      </c>
      <c r="F5" s="254" t="s">
        <v>64</v>
      </c>
      <c r="G5" s="254" t="s">
        <v>31</v>
      </c>
      <c r="H5" s="256" t="s">
        <v>538</v>
      </c>
      <c r="I5" s="68">
        <v>5</v>
      </c>
    </row>
    <row r="6" spans="1:9">
      <c r="A6" s="67"/>
      <c r="B6" s="254"/>
      <c r="C6" s="254">
        <v>5</v>
      </c>
      <c r="D6" s="260">
        <v>319</v>
      </c>
      <c r="E6" s="260" t="s">
        <v>173</v>
      </c>
      <c r="F6" s="254" t="s">
        <v>37</v>
      </c>
      <c r="G6" s="261" t="s">
        <v>31</v>
      </c>
      <c r="H6" s="256" t="s">
        <v>539</v>
      </c>
      <c r="I6" s="68">
        <v>4</v>
      </c>
    </row>
    <row r="7" spans="1:9">
      <c r="A7" s="67"/>
      <c r="B7" s="254"/>
      <c r="C7" s="254">
        <v>6</v>
      </c>
      <c r="D7" s="260">
        <v>644</v>
      </c>
      <c r="E7" s="260" t="s">
        <v>220</v>
      </c>
      <c r="F7" s="254" t="s">
        <v>63</v>
      </c>
      <c r="G7" s="261" t="s">
        <v>31</v>
      </c>
      <c r="H7" s="256" t="s">
        <v>540</v>
      </c>
      <c r="I7" s="68">
        <v>8</v>
      </c>
    </row>
    <row r="8" spans="1:9">
      <c r="A8" s="67"/>
      <c r="B8" s="254"/>
      <c r="C8" s="254">
        <v>7</v>
      </c>
      <c r="D8" s="269"/>
      <c r="E8" s="260"/>
      <c r="F8" s="254"/>
      <c r="G8" s="254"/>
      <c r="H8" s="256"/>
      <c r="I8" s="68"/>
    </row>
    <row r="9" spans="1:9">
      <c r="A9" s="67"/>
      <c r="B9" s="254"/>
      <c r="C9" s="254">
        <v>8</v>
      </c>
      <c r="D9" s="260"/>
      <c r="E9" s="260"/>
      <c r="F9" s="254"/>
      <c r="G9" s="254"/>
      <c r="H9" s="256"/>
      <c r="I9" s="68"/>
    </row>
    <row r="10" spans="1:9">
      <c r="A10" s="67"/>
      <c r="B10" s="254"/>
      <c r="C10" s="254">
        <v>9</v>
      </c>
      <c r="D10" s="262"/>
      <c r="E10" s="262"/>
      <c r="F10" s="254"/>
      <c r="G10" s="254"/>
      <c r="H10" s="256"/>
      <c r="I10" s="68"/>
    </row>
    <row r="11" spans="1:9" ht="15.75" thickBot="1">
      <c r="A11" s="69"/>
      <c r="B11" s="70"/>
      <c r="C11" s="70">
        <v>10</v>
      </c>
      <c r="D11" s="121"/>
      <c r="E11" s="104"/>
      <c r="F11" s="70"/>
      <c r="G11" s="70"/>
      <c r="H11" s="116"/>
      <c r="I11" s="71"/>
    </row>
    <row r="12" spans="1:9" ht="15.75" thickBot="1">
      <c r="G12" s="19"/>
      <c r="H12" s="122"/>
    </row>
    <row r="13" spans="1:9">
      <c r="A13" s="42" t="s">
        <v>18</v>
      </c>
      <c r="B13" s="44" t="s">
        <v>519</v>
      </c>
      <c r="C13" s="43">
        <v>1</v>
      </c>
      <c r="D13" s="43">
        <v>700</v>
      </c>
      <c r="E13" s="44" t="s">
        <v>504</v>
      </c>
      <c r="F13" s="44" t="s">
        <v>372</v>
      </c>
      <c r="G13" s="44" t="s">
        <v>29</v>
      </c>
      <c r="H13" s="100" t="s">
        <v>506</v>
      </c>
      <c r="I13" s="45"/>
    </row>
    <row r="14" spans="1:9">
      <c r="A14" s="67"/>
      <c r="B14" s="39"/>
      <c r="C14" s="39">
        <v>2</v>
      </c>
      <c r="D14" s="55">
        <v>336</v>
      </c>
      <c r="E14" s="55" t="s">
        <v>505</v>
      </c>
      <c r="F14" s="40" t="s">
        <v>37</v>
      </c>
      <c r="G14" s="40" t="s">
        <v>29</v>
      </c>
      <c r="H14" s="97" t="s">
        <v>507</v>
      </c>
      <c r="I14" s="68">
        <v>8</v>
      </c>
    </row>
    <row r="15" spans="1:9">
      <c r="A15" s="67"/>
      <c r="B15" s="39"/>
      <c r="C15" s="39">
        <v>3</v>
      </c>
      <c r="D15" s="91"/>
      <c r="E15" s="91"/>
      <c r="F15" s="39"/>
      <c r="G15" s="40"/>
      <c r="H15" s="113"/>
      <c r="I15" s="68"/>
    </row>
    <row r="16" spans="1:9">
      <c r="A16" s="67"/>
      <c r="B16" s="39"/>
      <c r="C16" s="39">
        <v>4</v>
      </c>
      <c r="D16" s="41"/>
      <c r="E16" s="97"/>
      <c r="F16" s="39"/>
      <c r="G16" s="40"/>
      <c r="H16" s="113"/>
      <c r="I16" s="68"/>
    </row>
    <row r="17" spans="1:9">
      <c r="A17" s="67"/>
      <c r="B17" s="40"/>
      <c r="C17" s="39">
        <v>5</v>
      </c>
      <c r="D17" s="92"/>
      <c r="E17" s="91"/>
      <c r="F17" s="39"/>
      <c r="G17" s="40"/>
      <c r="H17" s="113"/>
      <c r="I17" s="68"/>
    </row>
    <row r="18" spans="1:9">
      <c r="A18" s="67"/>
      <c r="B18" s="39"/>
      <c r="C18" s="39">
        <v>6</v>
      </c>
      <c r="D18" s="89"/>
      <c r="E18" s="88"/>
      <c r="F18" s="39"/>
      <c r="G18" s="40"/>
      <c r="H18" s="113"/>
      <c r="I18" s="68"/>
    </row>
    <row r="19" spans="1:9">
      <c r="A19" s="67"/>
      <c r="B19" s="39"/>
      <c r="C19" s="39">
        <v>7</v>
      </c>
      <c r="D19" s="41"/>
      <c r="E19" s="97"/>
      <c r="F19" s="39"/>
      <c r="G19" s="40"/>
      <c r="H19" s="113"/>
      <c r="I19" s="68"/>
    </row>
    <row r="20" spans="1:9" ht="15.75" thickBot="1">
      <c r="A20" s="69"/>
      <c r="B20" s="70"/>
      <c r="C20" s="70">
        <v>8</v>
      </c>
      <c r="D20" s="76"/>
      <c r="E20" s="74"/>
      <c r="F20" s="70"/>
      <c r="G20" s="75"/>
      <c r="H20" s="116"/>
      <c r="I20" s="71"/>
    </row>
    <row r="21" spans="1:9" ht="15.75" thickBot="1">
      <c r="B21" s="2"/>
      <c r="C21" s="2"/>
      <c r="D21" s="2"/>
      <c r="E21" s="2"/>
      <c r="F21" s="2"/>
      <c r="G21" s="54"/>
      <c r="H21" s="119"/>
    </row>
    <row r="22" spans="1:9">
      <c r="A22" s="42" t="s">
        <v>18</v>
      </c>
      <c r="B22" s="44" t="s">
        <v>32</v>
      </c>
      <c r="C22" s="43">
        <v>1</v>
      </c>
      <c r="D22" s="58">
        <v>643</v>
      </c>
      <c r="E22" s="58" t="s">
        <v>221</v>
      </c>
      <c r="F22" s="43" t="s">
        <v>63</v>
      </c>
      <c r="G22" s="44" t="s">
        <v>32</v>
      </c>
      <c r="H22" s="100" t="s">
        <v>525</v>
      </c>
      <c r="I22" s="45">
        <v>8</v>
      </c>
    </row>
    <row r="23" spans="1:9">
      <c r="A23" s="67"/>
      <c r="B23" s="254"/>
      <c r="C23" s="254">
        <v>2</v>
      </c>
      <c r="D23" s="260">
        <v>316</v>
      </c>
      <c r="E23" s="260" t="s">
        <v>176</v>
      </c>
      <c r="F23" s="261" t="s">
        <v>37</v>
      </c>
      <c r="G23" s="261" t="s">
        <v>32</v>
      </c>
      <c r="H23" s="255" t="s">
        <v>526</v>
      </c>
      <c r="I23" s="68">
        <v>7</v>
      </c>
    </row>
    <row r="24" spans="1:9">
      <c r="A24" s="67"/>
      <c r="B24" s="254"/>
      <c r="C24" s="254">
        <v>3</v>
      </c>
      <c r="D24" s="260">
        <v>313</v>
      </c>
      <c r="E24" s="260" t="s">
        <v>177</v>
      </c>
      <c r="F24" s="254" t="s">
        <v>37</v>
      </c>
      <c r="G24" s="261" t="s">
        <v>32</v>
      </c>
      <c r="H24" s="256" t="s">
        <v>527</v>
      </c>
      <c r="I24" s="68">
        <v>8</v>
      </c>
    </row>
    <row r="25" spans="1:9">
      <c r="A25" s="67"/>
      <c r="B25" s="254"/>
      <c r="C25" s="254">
        <v>4</v>
      </c>
      <c r="D25" s="260">
        <v>631</v>
      </c>
      <c r="E25" s="260" t="s">
        <v>222</v>
      </c>
      <c r="F25" s="254" t="s">
        <v>63</v>
      </c>
      <c r="G25" s="261" t="s">
        <v>32</v>
      </c>
      <c r="H25" s="256" t="s">
        <v>528</v>
      </c>
      <c r="I25" s="68">
        <v>7</v>
      </c>
    </row>
    <row r="26" spans="1:9">
      <c r="A26" s="67"/>
      <c r="B26" s="261"/>
      <c r="C26" s="254">
        <v>5</v>
      </c>
      <c r="D26" s="262">
        <v>78</v>
      </c>
      <c r="E26" s="262" t="s">
        <v>289</v>
      </c>
      <c r="F26" s="254" t="s">
        <v>35</v>
      </c>
      <c r="G26" s="261" t="s">
        <v>32</v>
      </c>
      <c r="H26" s="256" t="s">
        <v>529</v>
      </c>
      <c r="I26" s="68">
        <v>6</v>
      </c>
    </row>
    <row r="27" spans="1:9">
      <c r="A27" s="67"/>
      <c r="B27" s="254"/>
      <c r="C27" s="254">
        <v>6</v>
      </c>
      <c r="D27" s="262">
        <v>317</v>
      </c>
      <c r="E27" s="270" t="s">
        <v>214</v>
      </c>
      <c r="F27" s="254" t="s">
        <v>372</v>
      </c>
      <c r="G27" s="261" t="s">
        <v>32</v>
      </c>
      <c r="H27" s="256" t="s">
        <v>530</v>
      </c>
      <c r="I27" s="68"/>
    </row>
    <row r="28" spans="1:9">
      <c r="A28" s="67"/>
      <c r="B28" s="254"/>
      <c r="C28" s="254">
        <v>7</v>
      </c>
      <c r="D28" s="261">
        <v>632</v>
      </c>
      <c r="E28" s="261" t="s">
        <v>240</v>
      </c>
      <c r="F28" s="254" t="s">
        <v>372</v>
      </c>
      <c r="G28" s="261" t="s">
        <v>32</v>
      </c>
      <c r="H28" s="256" t="s">
        <v>531</v>
      </c>
      <c r="I28" s="68"/>
    </row>
    <row r="29" spans="1:9">
      <c r="A29" s="67"/>
      <c r="B29" s="254"/>
      <c r="C29" s="254">
        <v>8</v>
      </c>
      <c r="D29" s="255" t="s">
        <v>523</v>
      </c>
      <c r="E29" s="271"/>
      <c r="F29" s="254" t="s">
        <v>524</v>
      </c>
      <c r="G29" s="261" t="s">
        <v>32</v>
      </c>
      <c r="H29" s="256" t="s">
        <v>532</v>
      </c>
      <c r="I29" s="68"/>
    </row>
    <row r="30" spans="1:9">
      <c r="A30" s="67"/>
      <c r="B30" s="254"/>
      <c r="C30" s="266">
        <v>9</v>
      </c>
      <c r="D30" s="262">
        <v>510</v>
      </c>
      <c r="E30" s="262" t="s">
        <v>290</v>
      </c>
      <c r="F30" s="266" t="s">
        <v>35</v>
      </c>
      <c r="G30" s="261" t="s">
        <v>32</v>
      </c>
      <c r="H30" s="256" t="s">
        <v>533</v>
      </c>
      <c r="I30" s="68">
        <v>6</v>
      </c>
    </row>
    <row r="31" spans="1:9" ht="15.75" thickBot="1">
      <c r="A31" s="69"/>
      <c r="B31" s="70"/>
      <c r="C31" s="164">
        <v>10</v>
      </c>
      <c r="D31" s="272">
        <v>315</v>
      </c>
      <c r="E31" s="272" t="s">
        <v>213</v>
      </c>
      <c r="F31" s="164" t="s">
        <v>372</v>
      </c>
      <c r="G31" s="75" t="s">
        <v>32</v>
      </c>
      <c r="H31" s="116" t="s">
        <v>534</v>
      </c>
      <c r="I31" s="71"/>
    </row>
    <row r="32" spans="1:9" ht="15.75" thickBot="1">
      <c r="B32" s="2"/>
      <c r="C32" s="2"/>
      <c r="D32" s="2"/>
      <c r="E32" s="2"/>
      <c r="F32" s="2"/>
      <c r="G32" s="54"/>
      <c r="H32" s="119"/>
    </row>
    <row r="33" spans="1:9">
      <c r="A33" s="42" t="s">
        <v>18</v>
      </c>
      <c r="B33" s="44" t="s">
        <v>28</v>
      </c>
      <c r="C33" s="43">
        <v>1</v>
      </c>
      <c r="D33" s="73">
        <v>98</v>
      </c>
      <c r="E33" s="73" t="s">
        <v>291</v>
      </c>
      <c r="F33" s="44" t="s">
        <v>35</v>
      </c>
      <c r="G33" s="44" t="s">
        <v>28</v>
      </c>
      <c r="H33" s="100" t="s">
        <v>520</v>
      </c>
      <c r="I33" s="45">
        <v>8</v>
      </c>
    </row>
    <row r="34" spans="1:9">
      <c r="A34" s="67"/>
      <c r="B34" s="39"/>
      <c r="C34" s="39">
        <v>2</v>
      </c>
      <c r="D34" s="188">
        <v>120</v>
      </c>
      <c r="E34" s="187" t="s">
        <v>254</v>
      </c>
      <c r="F34" s="40" t="s">
        <v>34</v>
      </c>
      <c r="G34" s="40" t="s">
        <v>28</v>
      </c>
      <c r="H34" s="97" t="s">
        <v>521</v>
      </c>
      <c r="I34" s="68">
        <v>7</v>
      </c>
    </row>
    <row r="35" spans="1:9">
      <c r="A35" s="67"/>
      <c r="B35" s="39"/>
      <c r="C35" s="39">
        <v>3</v>
      </c>
      <c r="D35" s="103">
        <v>649</v>
      </c>
      <c r="E35" s="103" t="s">
        <v>223</v>
      </c>
      <c r="F35" s="39" t="s">
        <v>63</v>
      </c>
      <c r="G35" s="40" t="s">
        <v>28</v>
      </c>
      <c r="H35" s="113" t="s">
        <v>522</v>
      </c>
      <c r="I35" s="68">
        <v>6</v>
      </c>
    </row>
    <row r="36" spans="1:9">
      <c r="A36" s="67"/>
      <c r="B36" s="39"/>
      <c r="C36" s="39">
        <v>4</v>
      </c>
      <c r="D36" s="41"/>
      <c r="E36" s="97"/>
      <c r="F36" s="39"/>
      <c r="G36" s="40"/>
      <c r="H36" s="113"/>
      <c r="I36" s="68"/>
    </row>
    <row r="37" spans="1:9">
      <c r="A37" s="67"/>
      <c r="B37" s="40"/>
      <c r="C37" s="39">
        <v>5</v>
      </c>
      <c r="D37" s="92"/>
      <c r="E37" s="91"/>
      <c r="F37" s="39"/>
      <c r="G37" s="40"/>
      <c r="H37" s="113"/>
      <c r="I37" s="68"/>
    </row>
    <row r="38" spans="1:9">
      <c r="A38" s="67"/>
      <c r="B38" s="39"/>
      <c r="C38" s="39">
        <v>6</v>
      </c>
      <c r="D38" s="89"/>
      <c r="E38" s="88"/>
      <c r="F38" s="39"/>
      <c r="G38" s="40"/>
      <c r="H38" s="113"/>
      <c r="I38" s="68"/>
    </row>
    <row r="39" spans="1:9">
      <c r="A39" s="67"/>
      <c r="B39" s="39"/>
      <c r="C39" s="39">
        <v>7</v>
      </c>
      <c r="D39" s="41"/>
      <c r="E39" s="97"/>
      <c r="F39" s="39"/>
      <c r="G39" s="40"/>
      <c r="H39" s="113"/>
      <c r="I39" s="68"/>
    </row>
    <row r="40" spans="1:9" ht="15.75" thickBot="1">
      <c r="A40" s="69"/>
      <c r="B40" s="70"/>
      <c r="C40" s="70">
        <v>8</v>
      </c>
      <c r="D40" s="76"/>
      <c r="E40" s="74"/>
      <c r="F40" s="70"/>
      <c r="G40" s="75"/>
      <c r="H40" s="116"/>
      <c r="I40" s="71"/>
    </row>
    <row r="41" spans="1:9">
      <c r="B41" s="2"/>
      <c r="C41" s="2"/>
      <c r="D41" s="2"/>
      <c r="E41" s="2"/>
      <c r="F41" s="2"/>
      <c r="G41" s="54"/>
      <c r="H41" s="119"/>
    </row>
    <row r="42" spans="1:9" ht="15.75" thickBot="1">
      <c r="B42" s="2"/>
      <c r="C42" s="2"/>
      <c r="D42" s="2"/>
      <c r="E42" s="2"/>
      <c r="F42" s="2"/>
      <c r="G42" s="54"/>
      <c r="H42" s="119"/>
    </row>
    <row r="43" spans="1:9">
      <c r="A43" s="42" t="s">
        <v>18</v>
      </c>
      <c r="B43" s="44" t="s">
        <v>96</v>
      </c>
      <c r="C43" s="43">
        <v>1</v>
      </c>
      <c r="D43" s="58">
        <v>310</v>
      </c>
      <c r="E43" s="58" t="s">
        <v>178</v>
      </c>
      <c r="F43" s="43" t="s">
        <v>37</v>
      </c>
      <c r="G43" s="44" t="s">
        <v>30</v>
      </c>
      <c r="H43" s="112" t="s">
        <v>510</v>
      </c>
      <c r="I43" s="45">
        <v>8</v>
      </c>
    </row>
    <row r="44" spans="1:9">
      <c r="A44" s="67"/>
      <c r="B44" s="167"/>
      <c r="C44" s="167">
        <v>2</v>
      </c>
      <c r="D44" s="28">
        <v>509</v>
      </c>
      <c r="E44" s="28" t="s">
        <v>292</v>
      </c>
      <c r="F44" s="167" t="s">
        <v>35</v>
      </c>
      <c r="G44" s="23" t="s">
        <v>30</v>
      </c>
      <c r="H44" s="21" t="s">
        <v>511</v>
      </c>
      <c r="I44" s="68">
        <v>7</v>
      </c>
    </row>
    <row r="45" spans="1:9">
      <c r="A45" s="67"/>
      <c r="B45" s="167"/>
      <c r="C45" s="167">
        <v>3</v>
      </c>
      <c r="D45" s="28">
        <v>57</v>
      </c>
      <c r="E45" s="28" t="s">
        <v>293</v>
      </c>
      <c r="F45" s="172" t="s">
        <v>35</v>
      </c>
      <c r="G45" s="23" t="s">
        <v>30</v>
      </c>
      <c r="H45" s="21" t="s">
        <v>512</v>
      </c>
      <c r="I45" s="68">
        <v>8</v>
      </c>
    </row>
    <row r="46" spans="1:9">
      <c r="A46" s="67"/>
      <c r="B46" s="167"/>
      <c r="C46" s="167">
        <v>4</v>
      </c>
      <c r="D46" s="25" t="s">
        <v>210</v>
      </c>
      <c r="E46" s="32" t="s">
        <v>206</v>
      </c>
      <c r="F46" s="172" t="s">
        <v>372</v>
      </c>
      <c r="G46" s="23" t="s">
        <v>30</v>
      </c>
      <c r="H46" s="21" t="s">
        <v>513</v>
      </c>
      <c r="I46" s="68"/>
    </row>
    <row r="47" spans="1:9">
      <c r="A47" s="67"/>
      <c r="B47" s="167"/>
      <c r="C47" s="167">
        <v>5</v>
      </c>
      <c r="D47" s="32">
        <v>308</v>
      </c>
      <c r="E47" s="32" t="s">
        <v>207</v>
      </c>
      <c r="F47" s="167" t="s">
        <v>37</v>
      </c>
      <c r="G47" s="23" t="s">
        <v>30</v>
      </c>
      <c r="H47" s="21" t="s">
        <v>514</v>
      </c>
      <c r="I47" s="68">
        <v>7</v>
      </c>
    </row>
    <row r="48" spans="1:9">
      <c r="A48" s="67"/>
      <c r="B48" s="167"/>
      <c r="C48" s="167">
        <v>6</v>
      </c>
      <c r="D48" s="32">
        <v>339</v>
      </c>
      <c r="E48" s="32" t="s">
        <v>211</v>
      </c>
      <c r="F48" s="167" t="s">
        <v>372</v>
      </c>
      <c r="G48" s="23" t="s">
        <v>30</v>
      </c>
      <c r="H48" s="21" t="s">
        <v>515</v>
      </c>
      <c r="I48" s="68"/>
    </row>
    <row r="49" spans="1:9">
      <c r="A49" s="67"/>
      <c r="B49" s="167"/>
      <c r="C49" s="167">
        <v>7</v>
      </c>
      <c r="D49" s="32">
        <v>58</v>
      </c>
      <c r="E49" s="32" t="s">
        <v>350</v>
      </c>
      <c r="F49" s="167" t="s">
        <v>372</v>
      </c>
      <c r="G49" s="23" t="s">
        <v>30</v>
      </c>
      <c r="H49" s="21" t="s">
        <v>516</v>
      </c>
      <c r="I49" s="68"/>
    </row>
    <row r="50" spans="1:9">
      <c r="A50" s="67"/>
      <c r="B50" s="167"/>
      <c r="C50" s="167">
        <v>8</v>
      </c>
      <c r="D50" s="175">
        <v>425</v>
      </c>
      <c r="E50" s="175" t="s">
        <v>149</v>
      </c>
      <c r="F50" s="167" t="s">
        <v>136</v>
      </c>
      <c r="G50" s="23" t="s">
        <v>30</v>
      </c>
      <c r="H50" s="21" t="s">
        <v>517</v>
      </c>
      <c r="I50" s="68">
        <v>6</v>
      </c>
    </row>
    <row r="51" spans="1:9" ht="15.75" thickBot="1">
      <c r="A51" s="69"/>
      <c r="B51" s="70"/>
      <c r="C51" s="164">
        <v>9</v>
      </c>
      <c r="D51" s="123">
        <v>423</v>
      </c>
      <c r="E51" s="123" t="s">
        <v>150</v>
      </c>
      <c r="F51" s="164" t="s">
        <v>136</v>
      </c>
      <c r="G51" s="75" t="s">
        <v>30</v>
      </c>
      <c r="H51" s="116" t="s">
        <v>518</v>
      </c>
      <c r="I51" s="71">
        <v>6</v>
      </c>
    </row>
    <row r="52" spans="1:9" ht="15.75" thickBot="1">
      <c r="C52" s="96"/>
      <c r="D52" s="107"/>
      <c r="E52" s="107"/>
      <c r="G52" s="19"/>
    </row>
    <row r="53" spans="1:9">
      <c r="A53" s="42" t="s">
        <v>18</v>
      </c>
      <c r="B53" s="44" t="s">
        <v>98</v>
      </c>
      <c r="C53" s="250">
        <v>1</v>
      </c>
      <c r="D53" s="73">
        <v>62</v>
      </c>
      <c r="E53" s="73" t="s">
        <v>294</v>
      </c>
      <c r="F53" s="43" t="s">
        <v>35</v>
      </c>
      <c r="G53" s="44" t="s">
        <v>33</v>
      </c>
      <c r="H53" s="112" t="s">
        <v>559</v>
      </c>
      <c r="I53" s="45">
        <v>8</v>
      </c>
    </row>
    <row r="54" spans="1:9">
      <c r="A54" s="67"/>
      <c r="B54" s="39"/>
      <c r="C54" s="39">
        <v>2</v>
      </c>
      <c r="D54" s="177">
        <v>428</v>
      </c>
      <c r="E54" s="177" t="s">
        <v>151</v>
      </c>
      <c r="F54" s="39" t="s">
        <v>136</v>
      </c>
      <c r="G54" s="40" t="s">
        <v>33</v>
      </c>
      <c r="H54" s="113" t="s">
        <v>560</v>
      </c>
      <c r="I54" s="68">
        <v>7</v>
      </c>
    </row>
    <row r="55" spans="1:9">
      <c r="A55" s="67"/>
      <c r="B55" s="39"/>
      <c r="C55" s="39">
        <v>3</v>
      </c>
      <c r="D55" s="73">
        <v>508</v>
      </c>
      <c r="E55" s="73" t="s">
        <v>276</v>
      </c>
      <c r="F55" s="39" t="s">
        <v>35</v>
      </c>
      <c r="G55" s="40" t="s">
        <v>33</v>
      </c>
      <c r="H55" s="113" t="s">
        <v>561</v>
      </c>
      <c r="I55" s="68">
        <v>8</v>
      </c>
    </row>
    <row r="56" spans="1:9">
      <c r="A56" s="67"/>
      <c r="B56" s="39"/>
      <c r="C56" s="39">
        <v>4</v>
      </c>
      <c r="D56" s="103">
        <v>330</v>
      </c>
      <c r="E56" s="103" t="s">
        <v>181</v>
      </c>
      <c r="F56" s="39" t="s">
        <v>37</v>
      </c>
      <c r="G56" s="40" t="s">
        <v>33</v>
      </c>
      <c r="H56" s="113" t="s">
        <v>551</v>
      </c>
      <c r="I56" s="68">
        <v>6</v>
      </c>
    </row>
    <row r="57" spans="1:9">
      <c r="A57" s="67"/>
      <c r="B57" s="39"/>
      <c r="C57" s="39">
        <v>5</v>
      </c>
      <c r="D57" s="188">
        <v>131</v>
      </c>
      <c r="E57" s="187" t="s">
        <v>247</v>
      </c>
      <c r="F57" s="39" t="s">
        <v>34</v>
      </c>
      <c r="G57" s="40" t="s">
        <v>33</v>
      </c>
      <c r="H57" s="113" t="s">
        <v>562</v>
      </c>
      <c r="I57" s="68">
        <v>5</v>
      </c>
    </row>
    <row r="58" spans="1:9">
      <c r="A58" s="67"/>
      <c r="B58" s="39"/>
      <c r="C58" s="39">
        <v>6</v>
      </c>
      <c r="D58" s="103">
        <v>334</v>
      </c>
      <c r="E58" s="103" t="s">
        <v>180</v>
      </c>
      <c r="F58" s="39" t="s">
        <v>37</v>
      </c>
      <c r="G58" s="40" t="s">
        <v>33</v>
      </c>
      <c r="H58" s="113" t="s">
        <v>563</v>
      </c>
      <c r="I58" s="68">
        <v>7</v>
      </c>
    </row>
    <row r="59" spans="1:9">
      <c r="A59" s="67"/>
      <c r="B59" s="39"/>
      <c r="C59" s="39">
        <v>7</v>
      </c>
      <c r="D59" s="37">
        <v>340</v>
      </c>
      <c r="E59" s="37" t="s">
        <v>212</v>
      </c>
      <c r="F59" s="39" t="s">
        <v>372</v>
      </c>
      <c r="G59" s="40" t="s">
        <v>33</v>
      </c>
      <c r="H59" s="113" t="s">
        <v>564</v>
      </c>
      <c r="I59" s="68"/>
    </row>
    <row r="60" spans="1:9">
      <c r="A60" s="67"/>
      <c r="B60" s="39"/>
      <c r="C60" s="39">
        <v>8</v>
      </c>
      <c r="D60" s="103">
        <v>645</v>
      </c>
      <c r="E60" s="103" t="s">
        <v>225</v>
      </c>
      <c r="F60" s="39" t="s">
        <v>63</v>
      </c>
      <c r="G60" s="40" t="s">
        <v>33</v>
      </c>
      <c r="H60" s="113" t="s">
        <v>565</v>
      </c>
      <c r="I60" s="68">
        <v>4</v>
      </c>
    </row>
    <row r="61" spans="1:9">
      <c r="A61" s="67"/>
      <c r="B61" s="39"/>
      <c r="C61" s="39">
        <v>9</v>
      </c>
      <c r="D61" s="103">
        <v>622</v>
      </c>
      <c r="E61" s="103" t="s">
        <v>226</v>
      </c>
      <c r="F61" s="39"/>
      <c r="G61" s="40"/>
      <c r="H61" s="113"/>
      <c r="I61" s="68"/>
    </row>
    <row r="62" spans="1:9" ht="15.75" thickBot="1">
      <c r="A62" s="69"/>
      <c r="B62" s="75"/>
      <c r="C62" s="70"/>
      <c r="D62" s="123"/>
      <c r="E62" s="123"/>
      <c r="F62" s="70"/>
      <c r="G62" s="75"/>
      <c r="H62" s="116"/>
      <c r="I62" s="71"/>
    </row>
    <row r="63" spans="1:9" ht="15.75" thickBot="1"/>
    <row r="64" spans="1:9">
      <c r="A64" s="42" t="s">
        <v>18</v>
      </c>
      <c r="B64" s="44" t="s">
        <v>99</v>
      </c>
      <c r="C64" s="43">
        <v>1</v>
      </c>
      <c r="D64" s="103">
        <v>641</v>
      </c>
      <c r="E64" s="103" t="s">
        <v>227</v>
      </c>
      <c r="F64" s="43" t="s">
        <v>63</v>
      </c>
      <c r="G64" s="44" t="s">
        <v>26</v>
      </c>
      <c r="H64" s="112" t="s">
        <v>573</v>
      </c>
      <c r="I64" s="45">
        <v>8</v>
      </c>
    </row>
    <row r="65" spans="1:9">
      <c r="A65" s="67"/>
      <c r="B65" s="39"/>
      <c r="C65" s="39">
        <v>2</v>
      </c>
      <c r="D65" s="73">
        <v>26</v>
      </c>
      <c r="E65" s="73" t="s">
        <v>277</v>
      </c>
      <c r="F65" s="39" t="s">
        <v>35</v>
      </c>
      <c r="G65" s="40" t="s">
        <v>26</v>
      </c>
      <c r="H65" s="113" t="s">
        <v>574</v>
      </c>
      <c r="I65" s="68">
        <v>7</v>
      </c>
    </row>
    <row r="66" spans="1:9">
      <c r="A66" s="67"/>
      <c r="B66" s="39"/>
      <c r="C66" s="39">
        <v>3</v>
      </c>
      <c r="D66" s="103">
        <v>306</v>
      </c>
      <c r="E66" s="103" t="s">
        <v>183</v>
      </c>
      <c r="F66" s="39" t="s">
        <v>37</v>
      </c>
      <c r="G66" s="40" t="s">
        <v>26</v>
      </c>
      <c r="H66" s="113" t="s">
        <v>575</v>
      </c>
      <c r="I66" s="68">
        <v>6</v>
      </c>
    </row>
    <row r="67" spans="1:9">
      <c r="A67" s="67"/>
      <c r="B67" s="39"/>
      <c r="C67" s="39">
        <v>4</v>
      </c>
      <c r="D67" s="103">
        <v>305</v>
      </c>
      <c r="E67" s="103" t="s">
        <v>182</v>
      </c>
      <c r="F67" s="39" t="s">
        <v>37</v>
      </c>
      <c r="G67" s="40" t="s">
        <v>26</v>
      </c>
      <c r="H67" s="113" t="s">
        <v>576</v>
      </c>
      <c r="I67" s="68">
        <v>8</v>
      </c>
    </row>
    <row r="68" spans="1:9">
      <c r="A68" s="67"/>
      <c r="B68" s="39"/>
      <c r="C68" s="39">
        <v>5</v>
      </c>
      <c r="D68" s="73">
        <v>32</v>
      </c>
      <c r="E68" s="73" t="s">
        <v>295</v>
      </c>
      <c r="F68" s="39" t="s">
        <v>35</v>
      </c>
      <c r="G68" s="40" t="s">
        <v>26</v>
      </c>
      <c r="H68" s="113" t="s">
        <v>577</v>
      </c>
      <c r="I68" s="68">
        <v>7</v>
      </c>
    </row>
    <row r="69" spans="1:9">
      <c r="A69" s="67"/>
      <c r="B69" s="39"/>
      <c r="C69" s="39">
        <v>6</v>
      </c>
      <c r="D69" s="98"/>
      <c r="E69" s="99"/>
      <c r="F69" s="39"/>
      <c r="G69" s="40"/>
      <c r="H69" s="113"/>
      <c r="I69" s="68"/>
    </row>
    <row r="70" spans="1:9">
      <c r="A70" s="67"/>
      <c r="B70" s="39"/>
      <c r="C70" s="39">
        <v>7</v>
      </c>
      <c r="D70" s="41"/>
      <c r="E70" s="40"/>
      <c r="F70" s="39"/>
      <c r="G70" s="40"/>
      <c r="H70" s="113"/>
      <c r="I70" s="68"/>
    </row>
    <row r="71" spans="1:9" ht="15.75" thickBot="1">
      <c r="A71" s="69"/>
      <c r="B71" s="70"/>
      <c r="C71" s="70">
        <v>8</v>
      </c>
      <c r="D71" s="104"/>
      <c r="E71" s="104"/>
      <c r="F71" s="70"/>
      <c r="G71" s="75"/>
      <c r="H71" s="116"/>
      <c r="I71" s="71"/>
    </row>
    <row r="72" spans="1:9" ht="15.75" thickBot="1"/>
    <row r="73" spans="1:9">
      <c r="A73" s="42" t="s">
        <v>18</v>
      </c>
      <c r="B73" s="44" t="s">
        <v>100</v>
      </c>
      <c r="C73" s="43">
        <v>1</v>
      </c>
      <c r="D73" s="239">
        <v>39</v>
      </c>
      <c r="E73" s="163" t="s">
        <v>296</v>
      </c>
      <c r="F73" s="43" t="s">
        <v>35</v>
      </c>
      <c r="G73" s="44" t="s">
        <v>24</v>
      </c>
      <c r="H73" s="100" t="s">
        <v>566</v>
      </c>
      <c r="I73" s="45">
        <v>8</v>
      </c>
    </row>
    <row r="74" spans="1:9">
      <c r="A74" s="67"/>
      <c r="B74" s="254"/>
      <c r="C74" s="254">
        <v>2</v>
      </c>
      <c r="D74" s="260">
        <v>646</v>
      </c>
      <c r="E74" s="260" t="s">
        <v>229</v>
      </c>
      <c r="F74" s="254" t="s">
        <v>63</v>
      </c>
      <c r="G74" s="261" t="s">
        <v>24</v>
      </c>
      <c r="H74" s="255" t="s">
        <v>567</v>
      </c>
      <c r="I74" s="68">
        <v>7</v>
      </c>
    </row>
    <row r="75" spans="1:9">
      <c r="A75" s="67"/>
      <c r="B75" s="254"/>
      <c r="C75" s="254">
        <v>3</v>
      </c>
      <c r="D75" s="262">
        <v>93</v>
      </c>
      <c r="E75" s="262" t="s">
        <v>297</v>
      </c>
      <c r="F75" s="254" t="s">
        <v>35</v>
      </c>
      <c r="G75" s="261" t="s">
        <v>24</v>
      </c>
      <c r="H75" s="255" t="s">
        <v>568</v>
      </c>
      <c r="I75" s="68">
        <v>8</v>
      </c>
    </row>
    <row r="76" spans="1:9">
      <c r="A76" s="67"/>
      <c r="B76" s="254"/>
      <c r="C76" s="254">
        <v>4</v>
      </c>
      <c r="D76" s="257">
        <v>417</v>
      </c>
      <c r="E76" s="263" t="s">
        <v>153</v>
      </c>
      <c r="F76" s="254" t="s">
        <v>136</v>
      </c>
      <c r="G76" s="261" t="s">
        <v>24</v>
      </c>
      <c r="H76" s="255" t="s">
        <v>569</v>
      </c>
      <c r="I76" s="68">
        <v>6</v>
      </c>
    </row>
    <row r="77" spans="1:9">
      <c r="A77" s="67"/>
      <c r="B77" s="254"/>
      <c r="C77" s="254">
        <v>5</v>
      </c>
      <c r="D77" s="263">
        <v>433</v>
      </c>
      <c r="E77" s="263" t="s">
        <v>158</v>
      </c>
      <c r="F77" s="254" t="s">
        <v>136</v>
      </c>
      <c r="G77" s="261" t="s">
        <v>24</v>
      </c>
      <c r="H77" s="255" t="s">
        <v>570</v>
      </c>
      <c r="I77" s="68">
        <v>7</v>
      </c>
    </row>
    <row r="78" spans="1:9">
      <c r="A78" s="67"/>
      <c r="B78" s="254"/>
      <c r="C78" s="254">
        <v>6</v>
      </c>
      <c r="D78" s="248">
        <v>143</v>
      </c>
      <c r="E78" s="253" t="s">
        <v>256</v>
      </c>
      <c r="F78" s="254" t="s">
        <v>34</v>
      </c>
      <c r="G78" s="261" t="s">
        <v>24</v>
      </c>
      <c r="H78" s="256" t="s">
        <v>571</v>
      </c>
      <c r="I78" s="68">
        <v>5</v>
      </c>
    </row>
    <row r="79" spans="1:9" ht="15.75" thickBot="1">
      <c r="A79" s="69"/>
      <c r="B79" s="70"/>
      <c r="C79" s="70">
        <v>7</v>
      </c>
      <c r="D79" s="104">
        <v>623</v>
      </c>
      <c r="E79" s="104" t="s">
        <v>230</v>
      </c>
      <c r="F79" s="70" t="s">
        <v>63</v>
      </c>
      <c r="G79" s="70" t="s">
        <v>24</v>
      </c>
      <c r="H79" s="116" t="s">
        <v>572</v>
      </c>
      <c r="I79" s="71">
        <v>6</v>
      </c>
    </row>
    <row r="80" spans="1:9" ht="15.75" thickBot="1">
      <c r="G80" s="19"/>
    </row>
    <row r="81" spans="1:9">
      <c r="A81" s="42" t="s">
        <v>18</v>
      </c>
      <c r="B81" s="44" t="s">
        <v>101</v>
      </c>
      <c r="C81" s="43">
        <v>1</v>
      </c>
      <c r="D81" s="163">
        <v>24</v>
      </c>
      <c r="E81" s="163" t="s">
        <v>299</v>
      </c>
      <c r="F81" s="43" t="s">
        <v>35</v>
      </c>
      <c r="G81" s="44" t="s">
        <v>27</v>
      </c>
      <c r="H81" s="100" t="s">
        <v>549</v>
      </c>
      <c r="I81" s="45">
        <v>8</v>
      </c>
    </row>
    <row r="82" spans="1:9">
      <c r="A82" s="67"/>
      <c r="B82" s="254"/>
      <c r="C82" s="254">
        <v>2</v>
      </c>
      <c r="D82" s="260">
        <v>345</v>
      </c>
      <c r="E82" s="260" t="s">
        <v>184</v>
      </c>
      <c r="F82" s="254" t="s">
        <v>37</v>
      </c>
      <c r="G82" s="261" t="s">
        <v>27</v>
      </c>
      <c r="H82" s="255" t="s">
        <v>550</v>
      </c>
      <c r="I82" s="68">
        <v>7</v>
      </c>
    </row>
    <row r="83" spans="1:9">
      <c r="A83" s="67"/>
      <c r="B83" s="254"/>
      <c r="C83" s="254">
        <v>3</v>
      </c>
      <c r="D83" s="264">
        <v>12</v>
      </c>
      <c r="E83" s="264" t="s">
        <v>298</v>
      </c>
      <c r="F83" s="254" t="s">
        <v>35</v>
      </c>
      <c r="G83" s="261" t="s">
        <v>27</v>
      </c>
      <c r="H83" s="255" t="s">
        <v>551</v>
      </c>
      <c r="I83" s="68">
        <v>8</v>
      </c>
    </row>
    <row r="84" spans="1:9">
      <c r="A84" s="67"/>
      <c r="B84" s="254"/>
      <c r="C84" s="254">
        <v>4</v>
      </c>
      <c r="D84" s="265">
        <v>301</v>
      </c>
      <c r="E84" s="265" t="s">
        <v>171</v>
      </c>
      <c r="F84" s="254" t="s">
        <v>37</v>
      </c>
      <c r="G84" s="261" t="s">
        <v>27</v>
      </c>
      <c r="H84" s="255" t="s">
        <v>552</v>
      </c>
      <c r="I84" s="68">
        <v>7</v>
      </c>
    </row>
    <row r="85" spans="1:9">
      <c r="A85" s="67"/>
      <c r="B85" s="254"/>
      <c r="C85" s="254">
        <v>5</v>
      </c>
      <c r="D85" s="260">
        <v>636</v>
      </c>
      <c r="E85" s="260" t="s">
        <v>232</v>
      </c>
      <c r="F85" s="254" t="s">
        <v>63</v>
      </c>
      <c r="G85" s="261" t="s">
        <v>27</v>
      </c>
      <c r="H85" s="255" t="s">
        <v>558</v>
      </c>
      <c r="I85" s="68">
        <v>6</v>
      </c>
    </row>
    <row r="86" spans="1:9">
      <c r="A86" s="67"/>
      <c r="B86" s="254"/>
      <c r="C86" s="254">
        <v>6</v>
      </c>
      <c r="D86" s="259">
        <v>148</v>
      </c>
      <c r="E86" s="259" t="s">
        <v>251</v>
      </c>
      <c r="F86" s="254" t="s">
        <v>34</v>
      </c>
      <c r="G86" s="261" t="s">
        <v>27</v>
      </c>
      <c r="H86" s="255" t="s">
        <v>553</v>
      </c>
      <c r="I86" s="68">
        <v>5</v>
      </c>
    </row>
    <row r="87" spans="1:9">
      <c r="A87" s="67"/>
      <c r="B87" s="254"/>
      <c r="C87" s="254">
        <v>7</v>
      </c>
      <c r="D87" s="260">
        <v>635</v>
      </c>
      <c r="E87" s="260" t="s">
        <v>231</v>
      </c>
      <c r="F87" s="254" t="s">
        <v>63</v>
      </c>
      <c r="G87" s="261" t="s">
        <v>27</v>
      </c>
      <c r="H87" s="255" t="s">
        <v>554</v>
      </c>
      <c r="I87" s="68">
        <v>6</v>
      </c>
    </row>
    <row r="88" spans="1:9">
      <c r="A88" s="67"/>
      <c r="B88" s="254"/>
      <c r="C88" s="254">
        <v>8</v>
      </c>
      <c r="D88" s="257">
        <v>406</v>
      </c>
      <c r="E88" s="257" t="s">
        <v>155</v>
      </c>
      <c r="F88" s="261" t="s">
        <v>136</v>
      </c>
      <c r="G88" s="261" t="s">
        <v>27</v>
      </c>
      <c r="H88" s="255" t="s">
        <v>555</v>
      </c>
      <c r="I88" s="68">
        <v>4</v>
      </c>
    </row>
    <row r="89" spans="1:9">
      <c r="A89" s="67"/>
      <c r="B89" s="254"/>
      <c r="C89" s="266">
        <v>9</v>
      </c>
      <c r="D89" s="263">
        <v>404</v>
      </c>
      <c r="E89" s="263" t="s">
        <v>156</v>
      </c>
      <c r="F89" s="261" t="s">
        <v>136</v>
      </c>
      <c r="G89" s="261" t="s">
        <v>27</v>
      </c>
      <c r="H89" s="255" t="s">
        <v>556</v>
      </c>
      <c r="I89" s="68">
        <v>5</v>
      </c>
    </row>
    <row r="90" spans="1:9" ht="16.5">
      <c r="A90" s="67"/>
      <c r="B90" s="254"/>
      <c r="C90" s="254">
        <v>10</v>
      </c>
      <c r="D90" s="267">
        <v>3</v>
      </c>
      <c r="E90" s="268" t="s">
        <v>347</v>
      </c>
      <c r="F90" s="261" t="s">
        <v>372</v>
      </c>
      <c r="G90" s="261" t="s">
        <v>27</v>
      </c>
      <c r="H90" s="255" t="s">
        <v>557</v>
      </c>
      <c r="I90" s="68"/>
    </row>
    <row r="91" spans="1:9" ht="15.75" thickBot="1">
      <c r="A91" s="69"/>
      <c r="B91" s="75"/>
      <c r="C91" s="70"/>
      <c r="D91" s="123"/>
      <c r="E91" s="123"/>
      <c r="F91" s="70"/>
      <c r="G91" s="75"/>
      <c r="H91" s="116"/>
      <c r="I91" s="71"/>
    </row>
    <row r="92" spans="1:9" ht="15.75" thickBot="1"/>
    <row r="93" spans="1:9">
      <c r="A93" s="42" t="s">
        <v>18</v>
      </c>
      <c r="B93" s="43" t="s">
        <v>102</v>
      </c>
      <c r="C93" s="43">
        <v>1</v>
      </c>
      <c r="D93" s="251">
        <v>6</v>
      </c>
      <c r="E93" s="252" t="s">
        <v>346</v>
      </c>
      <c r="F93" s="43" t="s">
        <v>372</v>
      </c>
      <c r="G93" s="43" t="s">
        <v>25</v>
      </c>
      <c r="H93" s="100" t="s">
        <v>541</v>
      </c>
      <c r="I93" s="45"/>
    </row>
    <row r="94" spans="1:9">
      <c r="A94" s="67"/>
      <c r="B94" s="167"/>
      <c r="C94" s="167">
        <v>2</v>
      </c>
      <c r="D94" s="22">
        <v>2</v>
      </c>
      <c r="E94" s="22" t="s">
        <v>300</v>
      </c>
      <c r="F94" s="167" t="s">
        <v>35</v>
      </c>
      <c r="G94" s="167" t="s">
        <v>25</v>
      </c>
      <c r="H94" s="25" t="s">
        <v>542</v>
      </c>
      <c r="I94" s="68">
        <v>8</v>
      </c>
    </row>
    <row r="95" spans="1:9">
      <c r="A95" s="67"/>
      <c r="B95" s="167"/>
      <c r="C95" s="167">
        <v>3</v>
      </c>
      <c r="D95" s="28">
        <v>11</v>
      </c>
      <c r="E95" s="28" t="s">
        <v>301</v>
      </c>
      <c r="F95" s="167" t="s">
        <v>35</v>
      </c>
      <c r="G95" s="23" t="s">
        <v>25</v>
      </c>
      <c r="H95" s="25" t="s">
        <v>543</v>
      </c>
      <c r="I95" s="68">
        <v>8</v>
      </c>
    </row>
    <row r="96" spans="1:9">
      <c r="A96" s="67"/>
      <c r="B96" s="167"/>
      <c r="C96" s="167">
        <v>4</v>
      </c>
      <c r="D96" s="176">
        <v>320</v>
      </c>
      <c r="E96" s="176" t="s">
        <v>185</v>
      </c>
      <c r="F96" s="167" t="s">
        <v>37</v>
      </c>
      <c r="G96" s="167" t="s">
        <v>25</v>
      </c>
      <c r="H96" s="25" t="s">
        <v>544</v>
      </c>
      <c r="I96" s="68">
        <v>7</v>
      </c>
    </row>
    <row r="97" spans="1:9">
      <c r="A97" s="67"/>
      <c r="B97" s="167"/>
      <c r="C97" s="167">
        <v>5</v>
      </c>
      <c r="D97" s="248">
        <v>154</v>
      </c>
      <c r="E97" s="253" t="s">
        <v>257</v>
      </c>
      <c r="F97" s="254" t="s">
        <v>34</v>
      </c>
      <c r="G97" s="254" t="s">
        <v>25</v>
      </c>
      <c r="H97" s="255" t="s">
        <v>545</v>
      </c>
      <c r="I97" s="68">
        <v>6</v>
      </c>
    </row>
    <row r="98" spans="1:9">
      <c r="A98" s="67"/>
      <c r="B98" s="254"/>
      <c r="C98" s="254">
        <v>6</v>
      </c>
      <c r="D98" s="249">
        <v>159</v>
      </c>
      <c r="E98" s="249" t="s">
        <v>250</v>
      </c>
      <c r="F98" s="254" t="s">
        <v>34</v>
      </c>
      <c r="G98" s="254" t="s">
        <v>25</v>
      </c>
      <c r="H98" s="256" t="s">
        <v>546</v>
      </c>
      <c r="I98" s="68">
        <v>7</v>
      </c>
    </row>
    <row r="99" spans="1:9">
      <c r="A99" s="67"/>
      <c r="B99" s="254"/>
      <c r="C99" s="254">
        <v>7</v>
      </c>
      <c r="D99" s="257">
        <v>409</v>
      </c>
      <c r="E99" s="257" t="s">
        <v>157</v>
      </c>
      <c r="F99" s="254" t="s">
        <v>136</v>
      </c>
      <c r="G99" s="254" t="s">
        <v>25</v>
      </c>
      <c r="H99" s="256" t="s">
        <v>547</v>
      </c>
      <c r="I99" s="68">
        <v>5</v>
      </c>
    </row>
    <row r="100" spans="1:9" ht="15.75" thickBot="1">
      <c r="A100" s="69"/>
      <c r="B100" s="70"/>
      <c r="C100" s="70">
        <v>8</v>
      </c>
      <c r="D100" s="258">
        <v>326</v>
      </c>
      <c r="E100" s="258" t="s">
        <v>170</v>
      </c>
      <c r="F100" s="70" t="s">
        <v>37</v>
      </c>
      <c r="G100" s="75" t="s">
        <v>25</v>
      </c>
      <c r="H100" s="116" t="s">
        <v>548</v>
      </c>
      <c r="I100" s="71">
        <v>6</v>
      </c>
    </row>
  </sheetData>
  <sortState ref="A94:H100">
    <sortCondition ref="H93:H100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E7" sqref="E7"/>
    </sheetView>
  </sheetViews>
  <sheetFormatPr defaultRowHeight="15"/>
  <cols>
    <col min="2" max="2" width="10.28515625" bestFit="1" customWidth="1"/>
    <col min="4" max="4" width="4" bestFit="1" customWidth="1"/>
    <col min="5" max="5" width="23.42578125" bestFit="1" customWidth="1"/>
    <col min="6" max="6" width="13.85546875" bestFit="1" customWidth="1"/>
    <col min="7" max="7" width="6" bestFit="1" customWidth="1"/>
  </cols>
  <sheetData>
    <row r="1" spans="1:9" ht="15.75" thickBot="1">
      <c r="A1" s="77" t="s">
        <v>4</v>
      </c>
      <c r="B1" s="78" t="s">
        <v>66</v>
      </c>
      <c r="C1" s="79" t="s">
        <v>67</v>
      </c>
      <c r="D1" s="79" t="s">
        <v>85</v>
      </c>
      <c r="E1" s="78" t="s">
        <v>68</v>
      </c>
      <c r="F1" s="78" t="s">
        <v>69</v>
      </c>
      <c r="G1" s="78" t="s">
        <v>70</v>
      </c>
      <c r="H1" s="80" t="s">
        <v>86</v>
      </c>
      <c r="I1" s="80" t="s">
        <v>104</v>
      </c>
    </row>
    <row r="2" spans="1:9">
      <c r="A2" s="51" t="s">
        <v>117</v>
      </c>
      <c r="B2" s="44" t="s">
        <v>100</v>
      </c>
      <c r="C2" s="43">
        <v>1</v>
      </c>
      <c r="D2" s="163">
        <v>90</v>
      </c>
      <c r="E2" s="163" t="s">
        <v>280</v>
      </c>
      <c r="F2" s="44" t="s">
        <v>35</v>
      </c>
      <c r="G2" s="44" t="s">
        <v>24</v>
      </c>
      <c r="H2" s="207" t="s">
        <v>494</v>
      </c>
      <c r="I2" s="45">
        <v>8</v>
      </c>
    </row>
    <row r="3" spans="1:9">
      <c r="A3" s="67"/>
      <c r="B3" s="39"/>
      <c r="C3" s="39">
        <v>2</v>
      </c>
      <c r="D3" s="41">
        <v>139</v>
      </c>
      <c r="E3" s="97" t="s">
        <v>248</v>
      </c>
      <c r="F3" s="39" t="s">
        <v>34</v>
      </c>
      <c r="G3" s="40" t="s">
        <v>24</v>
      </c>
      <c r="H3" s="208" t="s">
        <v>496</v>
      </c>
      <c r="I3" s="68">
        <v>7</v>
      </c>
    </row>
    <row r="4" spans="1:9">
      <c r="A4" s="67"/>
      <c r="B4" s="39"/>
      <c r="C4" s="39">
        <v>3</v>
      </c>
      <c r="D4" s="55">
        <v>41</v>
      </c>
      <c r="E4" s="55" t="s">
        <v>279</v>
      </c>
      <c r="F4" s="40" t="s">
        <v>35</v>
      </c>
      <c r="G4" s="40" t="s">
        <v>24</v>
      </c>
      <c r="H4" s="208" t="s">
        <v>497</v>
      </c>
      <c r="I4" s="68">
        <v>8</v>
      </c>
    </row>
    <row r="5" spans="1:9">
      <c r="A5" s="67"/>
      <c r="B5" s="39"/>
      <c r="C5" s="39">
        <v>4</v>
      </c>
      <c r="D5" s="91">
        <v>214</v>
      </c>
      <c r="E5" s="91" t="s">
        <v>361</v>
      </c>
      <c r="F5" s="39" t="s">
        <v>64</v>
      </c>
      <c r="G5" s="40" t="s">
        <v>24</v>
      </c>
      <c r="H5" s="208" t="s">
        <v>495</v>
      </c>
      <c r="I5" s="68">
        <v>6</v>
      </c>
    </row>
    <row r="6" spans="1:9">
      <c r="A6" s="67"/>
      <c r="B6" s="39"/>
      <c r="C6" s="39">
        <v>5</v>
      </c>
      <c r="D6" s="88">
        <v>419</v>
      </c>
      <c r="E6" s="88" t="s">
        <v>143</v>
      </c>
      <c r="F6" s="39" t="s">
        <v>136</v>
      </c>
      <c r="G6" s="40" t="s">
        <v>24</v>
      </c>
      <c r="H6" s="209" t="s">
        <v>498</v>
      </c>
      <c r="I6" s="68">
        <v>5</v>
      </c>
    </row>
    <row r="7" spans="1:9">
      <c r="A7" s="67"/>
      <c r="B7" s="39"/>
      <c r="C7" s="39">
        <v>6</v>
      </c>
      <c r="D7" s="88">
        <v>434</v>
      </c>
      <c r="E7" s="88" t="s">
        <v>154</v>
      </c>
      <c r="F7" s="39" t="s">
        <v>136</v>
      </c>
      <c r="G7" s="40" t="s">
        <v>24</v>
      </c>
      <c r="H7" s="208" t="s">
        <v>499</v>
      </c>
      <c r="I7" s="68">
        <v>7</v>
      </c>
    </row>
    <row r="8" spans="1:9">
      <c r="A8" s="67"/>
      <c r="B8" s="39"/>
      <c r="C8" s="39">
        <v>7</v>
      </c>
      <c r="D8" s="91">
        <v>638</v>
      </c>
      <c r="E8" s="91" t="s">
        <v>238</v>
      </c>
      <c r="F8" s="39" t="s">
        <v>63</v>
      </c>
      <c r="G8" s="40" t="s">
        <v>24</v>
      </c>
      <c r="H8" s="209" t="s">
        <v>500</v>
      </c>
      <c r="I8" s="68">
        <v>4</v>
      </c>
    </row>
    <row r="9" spans="1:9" ht="15.75" thickBot="1">
      <c r="A9" s="69"/>
      <c r="B9" s="70"/>
      <c r="C9" s="164">
        <v>8</v>
      </c>
      <c r="D9" s="104">
        <v>626</v>
      </c>
      <c r="E9" s="104" t="s">
        <v>237</v>
      </c>
      <c r="F9" s="70" t="s">
        <v>63</v>
      </c>
      <c r="G9" s="75" t="s">
        <v>24</v>
      </c>
      <c r="H9" s="210">
        <v>17.52</v>
      </c>
      <c r="I9" s="71">
        <v>6</v>
      </c>
    </row>
  </sheetData>
  <sortState ref="A2:I9">
    <sortCondition ref="H2:H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Declarations</vt:lpstr>
      <vt:lpstr>Timetable</vt:lpstr>
      <vt:lpstr>League Results</vt:lpstr>
      <vt:lpstr>Athlete List</vt:lpstr>
      <vt:lpstr>Sheet1</vt:lpstr>
      <vt:lpstr>80m</vt:lpstr>
      <vt:lpstr>200m</vt:lpstr>
      <vt:lpstr>800m</vt:lpstr>
      <vt:lpstr>70mH</vt:lpstr>
      <vt:lpstr>75mH</vt:lpstr>
      <vt:lpstr>80mH</vt:lpstr>
      <vt:lpstr>110mH</vt:lpstr>
      <vt:lpstr>Relay</vt:lpstr>
      <vt:lpstr>LJ</vt:lpstr>
      <vt:lpstr>HJ</vt:lpstr>
      <vt:lpstr>TJ</vt:lpstr>
      <vt:lpstr>HT</vt:lpstr>
      <vt:lpstr>SP</vt:lpstr>
      <vt:lpstr>DT</vt:lpstr>
      <vt:lpstr>PO10Results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Dobbie</dc:creator>
  <cp:lastModifiedBy>Andrew Dobbie</cp:lastModifiedBy>
  <cp:lastPrinted>2023-05-19T15:20:29Z</cp:lastPrinted>
  <dcterms:created xsi:type="dcterms:W3CDTF">2022-04-29T10:07:43Z</dcterms:created>
  <dcterms:modified xsi:type="dcterms:W3CDTF">2023-06-14T17:06:26Z</dcterms:modified>
</cp:coreProperties>
</file>