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160" tabRatio="696" activeTab="12"/>
  </bookViews>
  <sheets>
    <sheet name="Female Dec's" sheetId="17" r:id="rId1"/>
    <sheet name="Male Dec's" sheetId="16" r:id="rId2"/>
    <sheet name="U11G" sheetId="14" r:id="rId3"/>
    <sheet name="U13G" sheetId="3" r:id="rId4"/>
    <sheet name="U15G" sheetId="6" r:id="rId5"/>
    <sheet name="U17W" sheetId="7" r:id="rId6"/>
    <sheet name="SW" sheetId="9" r:id="rId7"/>
    <sheet name="U11B" sheetId="15" r:id="rId8"/>
    <sheet name="U13B" sheetId="4" r:id="rId9"/>
    <sheet name="U15B" sheetId="5" r:id="rId10"/>
    <sheet name="U17M" sheetId="8" r:id="rId11"/>
    <sheet name="SM" sheetId="10" r:id="rId12"/>
    <sheet name="Results" sheetId="11" r:id="rId13"/>
    <sheet name="N-Crs" sheetId="13" r:id="rId14"/>
    <sheet name="Data" sheetId="12" r:id="rId15"/>
  </sheets>
  <definedNames>
    <definedName name="Clubs">Data!$A$3:$A$10</definedName>
    <definedName name="_xlnm.Print_Titles" localSheetId="13">'N-Crs'!$1:$1</definedName>
  </definedNames>
  <calcPr calcId="145621"/>
</workbook>
</file>

<file path=xl/calcChain.xml><?xml version="1.0" encoding="utf-8"?>
<calcChain xmlns="http://schemas.openxmlformats.org/spreadsheetml/2006/main">
  <c r="T34" i="11" l="1"/>
  <c r="S34" i="11"/>
  <c r="R34" i="11"/>
  <c r="Q34" i="11"/>
  <c r="P34" i="11"/>
  <c r="O34" i="11"/>
  <c r="N34" i="11"/>
  <c r="M34" i="11"/>
  <c r="I34" i="11"/>
  <c r="H34" i="11"/>
  <c r="G34" i="11"/>
  <c r="F34" i="11"/>
  <c r="E34" i="11"/>
  <c r="D34" i="11"/>
  <c r="C34" i="11"/>
  <c r="R30" i="10" l="1"/>
  <c r="Q30" i="10"/>
  <c r="P30" i="10"/>
  <c r="O30" i="10"/>
  <c r="N30" i="10"/>
  <c r="M30" i="10"/>
  <c r="L30" i="10"/>
  <c r="K30" i="10"/>
  <c r="Q27" i="10"/>
  <c r="O27" i="10"/>
  <c r="N27" i="10"/>
  <c r="M27" i="10"/>
  <c r="K27" i="10"/>
  <c r="R24" i="10"/>
  <c r="Q24" i="10"/>
  <c r="P24" i="10"/>
  <c r="N24" i="10"/>
  <c r="M24" i="10"/>
  <c r="L24" i="10"/>
  <c r="K24" i="10"/>
  <c r="Q21" i="10"/>
  <c r="P21" i="10"/>
  <c r="N21" i="10"/>
  <c r="M21" i="10"/>
  <c r="L21" i="10"/>
  <c r="K21" i="10"/>
  <c r="R18" i="10"/>
  <c r="Q18" i="10"/>
  <c r="O18" i="10"/>
  <c r="N18" i="10"/>
  <c r="M18" i="10"/>
  <c r="L18" i="10"/>
  <c r="K18" i="10"/>
  <c r="Q15" i="10"/>
  <c r="O15" i="10"/>
  <c r="N15" i="10"/>
  <c r="M15" i="10"/>
  <c r="L15" i="10"/>
  <c r="K15" i="10"/>
  <c r="R12" i="10"/>
  <c r="Q12" i="10"/>
  <c r="P12" i="10"/>
  <c r="O12" i="10"/>
  <c r="N12" i="10"/>
  <c r="M12" i="10"/>
  <c r="L12" i="10"/>
  <c r="K12" i="10"/>
  <c r="Q9" i="10"/>
  <c r="O9" i="10"/>
  <c r="N9" i="10"/>
  <c r="M9" i="10"/>
  <c r="L9" i="10"/>
  <c r="K9" i="10"/>
  <c r="R6" i="10"/>
  <c r="Q6" i="10"/>
  <c r="P6" i="10"/>
  <c r="O6" i="10"/>
  <c r="N6" i="10"/>
  <c r="M6" i="10"/>
  <c r="L6" i="10"/>
  <c r="K6" i="10"/>
  <c r="Q3" i="10"/>
  <c r="P3" i="10"/>
  <c r="O3" i="10"/>
  <c r="N3" i="10"/>
  <c r="M3" i="10"/>
  <c r="L3" i="10"/>
  <c r="K3" i="10"/>
  <c r="R30" i="8"/>
  <c r="Q30" i="8"/>
  <c r="P30" i="8"/>
  <c r="O30" i="8"/>
  <c r="N30" i="8"/>
  <c r="M30" i="8"/>
  <c r="L30" i="8"/>
  <c r="K30" i="8"/>
  <c r="Q27" i="8"/>
  <c r="P27" i="8"/>
  <c r="N27" i="8"/>
  <c r="M27" i="8"/>
  <c r="L27" i="8"/>
  <c r="K27" i="8"/>
  <c r="R24" i="8"/>
  <c r="Q24" i="8"/>
  <c r="P24" i="8"/>
  <c r="N24" i="8"/>
  <c r="M24" i="8"/>
  <c r="L24" i="8"/>
  <c r="K24" i="8"/>
  <c r="Q21" i="8"/>
  <c r="N21" i="8"/>
  <c r="M21" i="8"/>
  <c r="L21" i="8"/>
  <c r="K21" i="8"/>
  <c r="R18" i="8"/>
  <c r="Q18" i="8"/>
  <c r="P18" i="8"/>
  <c r="O18" i="8"/>
  <c r="N18" i="8"/>
  <c r="M18" i="8"/>
  <c r="L18" i="8"/>
  <c r="K18" i="8"/>
  <c r="Q15" i="8"/>
  <c r="O15" i="8"/>
  <c r="N15" i="8"/>
  <c r="M15" i="8"/>
  <c r="L15" i="8"/>
  <c r="K15" i="8"/>
  <c r="R12" i="8"/>
  <c r="Q12" i="8"/>
  <c r="O12" i="8"/>
  <c r="N12" i="8"/>
  <c r="M12" i="8"/>
  <c r="L12" i="8"/>
  <c r="K12" i="8"/>
  <c r="Q9" i="8"/>
  <c r="N9" i="8"/>
  <c r="M9" i="8"/>
  <c r="L9" i="8"/>
  <c r="K9" i="8"/>
  <c r="R6" i="8"/>
  <c r="Q6" i="8"/>
  <c r="P6" i="8"/>
  <c r="O6" i="8"/>
  <c r="N6" i="8"/>
  <c r="M6" i="8"/>
  <c r="L6" i="8"/>
  <c r="K6" i="8"/>
  <c r="Q3" i="8"/>
  <c r="P3" i="8"/>
  <c r="O3" i="8"/>
  <c r="N3" i="8"/>
  <c r="M3" i="8"/>
  <c r="L3" i="8"/>
  <c r="K3" i="8"/>
  <c r="R30" i="5"/>
  <c r="Q30" i="5"/>
  <c r="P30" i="5"/>
  <c r="N30" i="5"/>
  <c r="M30" i="5"/>
  <c r="L30" i="5"/>
  <c r="K30" i="5"/>
  <c r="Q27" i="5"/>
  <c r="N27" i="5"/>
  <c r="M27" i="5"/>
  <c r="L27" i="5"/>
  <c r="K27" i="5"/>
  <c r="R24" i="5"/>
  <c r="Q24" i="5"/>
  <c r="P24" i="5"/>
  <c r="N24" i="5"/>
  <c r="M24" i="5"/>
  <c r="L24" i="5"/>
  <c r="K24" i="5"/>
  <c r="Q21" i="5"/>
  <c r="N21" i="5"/>
  <c r="M21" i="5"/>
  <c r="L21" i="5"/>
  <c r="K21" i="5"/>
  <c r="R18" i="5"/>
  <c r="Q18" i="5"/>
  <c r="O18" i="5"/>
  <c r="N18" i="5"/>
  <c r="M18" i="5"/>
  <c r="L18" i="5"/>
  <c r="K18" i="5"/>
  <c r="Q15" i="5"/>
  <c r="N15" i="5"/>
  <c r="L15" i="5"/>
  <c r="K15" i="5"/>
  <c r="R12" i="5"/>
  <c r="Q12" i="5"/>
  <c r="O12" i="5"/>
  <c r="N12" i="5"/>
  <c r="M12" i="5"/>
  <c r="L12" i="5"/>
  <c r="K12" i="5"/>
  <c r="Q9" i="5"/>
  <c r="N9" i="5"/>
  <c r="M9" i="5"/>
  <c r="L9" i="5"/>
  <c r="K9" i="5"/>
  <c r="Q6" i="5"/>
  <c r="P6" i="5"/>
  <c r="O6" i="5"/>
  <c r="N6" i="5"/>
  <c r="M6" i="5"/>
  <c r="L6" i="5"/>
  <c r="K6" i="5"/>
  <c r="Q3" i="5"/>
  <c r="N3" i="5"/>
  <c r="M3" i="5"/>
  <c r="L3" i="5"/>
  <c r="K3" i="5"/>
  <c r="R30" i="4"/>
  <c r="P30" i="4"/>
  <c r="O30" i="4"/>
  <c r="N30" i="4"/>
  <c r="M30" i="4"/>
  <c r="L30" i="4"/>
  <c r="K30" i="4"/>
  <c r="N27" i="4"/>
  <c r="L27" i="4"/>
  <c r="K27" i="4"/>
  <c r="Q24" i="4"/>
  <c r="P24" i="4"/>
  <c r="O24" i="4"/>
  <c r="N24" i="4"/>
  <c r="M24" i="4"/>
  <c r="L24" i="4"/>
  <c r="K24" i="4"/>
  <c r="N21" i="4"/>
  <c r="M21" i="4"/>
  <c r="L21" i="4"/>
  <c r="K21" i="4"/>
  <c r="Q18" i="4"/>
  <c r="P18" i="4"/>
  <c r="O18" i="4"/>
  <c r="N18" i="4"/>
  <c r="M18" i="4"/>
  <c r="L18" i="4"/>
  <c r="K18" i="4"/>
  <c r="P15" i="4"/>
  <c r="N15" i="4"/>
  <c r="L15" i="4"/>
  <c r="K15" i="4"/>
  <c r="R12" i="4"/>
  <c r="Q12" i="4"/>
  <c r="O12" i="4"/>
  <c r="N12" i="4"/>
  <c r="M12" i="4"/>
  <c r="L12" i="4"/>
  <c r="K12" i="4"/>
  <c r="N9" i="4"/>
  <c r="M9" i="4"/>
  <c r="L9" i="4"/>
  <c r="K9" i="4"/>
  <c r="Q6" i="4"/>
  <c r="P6" i="4"/>
  <c r="O6" i="4"/>
  <c r="N6" i="4"/>
  <c r="M6" i="4"/>
  <c r="L6" i="4"/>
  <c r="K6" i="4"/>
  <c r="P3" i="4"/>
  <c r="N3" i="4"/>
  <c r="M3" i="4"/>
  <c r="L3" i="4"/>
  <c r="K3" i="4"/>
  <c r="R30" i="15"/>
  <c r="Q30" i="15"/>
  <c r="P30" i="15"/>
  <c r="O30" i="15"/>
  <c r="N30" i="15"/>
  <c r="M30" i="15"/>
  <c r="L30" i="15"/>
  <c r="K30" i="15"/>
  <c r="R27" i="15"/>
  <c r="Q27" i="15"/>
  <c r="P27" i="15"/>
  <c r="O27" i="15"/>
  <c r="N27" i="15"/>
  <c r="M27" i="15"/>
  <c r="L27" i="15"/>
  <c r="K27" i="15"/>
  <c r="R24" i="15"/>
  <c r="Q24" i="15"/>
  <c r="O24" i="15"/>
  <c r="N24" i="15"/>
  <c r="M24" i="15"/>
  <c r="L24" i="15"/>
  <c r="K24" i="15"/>
  <c r="Q21" i="15"/>
  <c r="N21" i="15"/>
  <c r="M21" i="15"/>
  <c r="L21" i="15"/>
  <c r="Q18" i="15"/>
  <c r="P18" i="15"/>
  <c r="O18" i="15"/>
  <c r="N18" i="15"/>
  <c r="M18" i="15"/>
  <c r="L18" i="15"/>
  <c r="K18" i="15"/>
  <c r="Q15" i="15"/>
  <c r="N15" i="15"/>
  <c r="M15" i="15"/>
  <c r="L15" i="15"/>
  <c r="K15" i="15"/>
  <c r="Q12" i="15"/>
  <c r="P12" i="15"/>
  <c r="O12" i="15"/>
  <c r="N12" i="15"/>
  <c r="M12" i="15"/>
  <c r="L12" i="15"/>
  <c r="K12" i="15"/>
  <c r="Q9" i="15"/>
  <c r="N9" i="15"/>
  <c r="M9" i="15"/>
  <c r="L9" i="15"/>
  <c r="Q6" i="15"/>
  <c r="P6" i="15"/>
  <c r="O6" i="15"/>
  <c r="N6" i="15"/>
  <c r="M6" i="15"/>
  <c r="L6" i="15"/>
  <c r="K6" i="15"/>
  <c r="Q3" i="15"/>
  <c r="N3" i="15"/>
  <c r="M3" i="15"/>
  <c r="L3" i="15"/>
  <c r="R30" i="9"/>
  <c r="Q30" i="9"/>
  <c r="P30" i="9"/>
  <c r="O30" i="9"/>
  <c r="N30" i="9"/>
  <c r="M30" i="9"/>
  <c r="L30" i="9"/>
  <c r="K30" i="9"/>
  <c r="P27" i="9"/>
  <c r="O27" i="9"/>
  <c r="N27" i="9"/>
  <c r="M27" i="9"/>
  <c r="L27" i="9"/>
  <c r="R24" i="9"/>
  <c r="Q24" i="9"/>
  <c r="P24" i="9"/>
  <c r="N24" i="9"/>
  <c r="M24" i="9"/>
  <c r="L24" i="9"/>
  <c r="K24" i="9"/>
  <c r="N21" i="9"/>
  <c r="M21" i="9"/>
  <c r="L21" i="9"/>
  <c r="K21" i="9"/>
  <c r="R18" i="9"/>
  <c r="Q18" i="9"/>
  <c r="P18" i="9"/>
  <c r="N18" i="9"/>
  <c r="M18" i="9"/>
  <c r="L18" i="9"/>
  <c r="K18" i="9"/>
  <c r="R15" i="9"/>
  <c r="Q15" i="9"/>
  <c r="N15" i="9"/>
  <c r="M15" i="9"/>
  <c r="L15" i="9"/>
  <c r="R12" i="9"/>
  <c r="Q12" i="9"/>
  <c r="P12" i="9"/>
  <c r="N12" i="9"/>
  <c r="M12" i="9"/>
  <c r="L12" i="9"/>
  <c r="K12" i="9"/>
  <c r="R9" i="9"/>
  <c r="P9" i="9"/>
  <c r="N9" i="9"/>
  <c r="M9" i="9"/>
  <c r="L9" i="9"/>
  <c r="R6" i="9"/>
  <c r="Q6" i="9"/>
  <c r="P6" i="9"/>
  <c r="O6" i="9"/>
  <c r="N6" i="9"/>
  <c r="M6" i="9"/>
  <c r="L6" i="9"/>
  <c r="K6" i="9"/>
  <c r="R3" i="9"/>
  <c r="Q3" i="9"/>
  <c r="P3" i="9"/>
  <c r="O3" i="9"/>
  <c r="N3" i="9"/>
  <c r="M3" i="9"/>
  <c r="L3" i="9"/>
  <c r="K3" i="9"/>
  <c r="R30" i="7"/>
  <c r="Q30" i="7"/>
  <c r="P30" i="7"/>
  <c r="O30" i="7"/>
  <c r="N30" i="7"/>
  <c r="M30" i="7"/>
  <c r="K30" i="7"/>
  <c r="R27" i="7"/>
  <c r="N27" i="7"/>
  <c r="M27" i="7"/>
  <c r="K27" i="7"/>
  <c r="R24" i="7"/>
  <c r="Q24" i="7"/>
  <c r="P24" i="7"/>
  <c r="N24" i="7"/>
  <c r="M24" i="7"/>
  <c r="L24" i="7"/>
  <c r="K24" i="7"/>
  <c r="R21" i="7"/>
  <c r="N21" i="7"/>
  <c r="M21" i="7"/>
  <c r="R18" i="7"/>
  <c r="Q18" i="7"/>
  <c r="P18" i="7"/>
  <c r="N18" i="7"/>
  <c r="M18" i="7"/>
  <c r="L18" i="7"/>
  <c r="K18" i="7"/>
  <c r="R15" i="7"/>
  <c r="Q15" i="7"/>
  <c r="N15" i="7"/>
  <c r="M15" i="7"/>
  <c r="L15" i="7"/>
  <c r="K15" i="7"/>
  <c r="R12" i="7"/>
  <c r="Q12" i="7"/>
  <c r="P12" i="7"/>
  <c r="O12" i="7"/>
  <c r="N12" i="7"/>
  <c r="M12" i="7"/>
  <c r="K12" i="7"/>
  <c r="R9" i="7"/>
  <c r="N9" i="7"/>
  <c r="M9" i="7"/>
  <c r="K9" i="7"/>
  <c r="R6" i="7"/>
  <c r="Q6" i="7"/>
  <c r="P6" i="7"/>
  <c r="O6" i="7"/>
  <c r="N6" i="7"/>
  <c r="M6" i="7"/>
  <c r="L6" i="7"/>
  <c r="K6" i="7"/>
  <c r="R3" i="7"/>
  <c r="Q3" i="7"/>
  <c r="P3" i="7"/>
  <c r="O3" i="7"/>
  <c r="N3" i="7"/>
  <c r="M3" i="7"/>
  <c r="K3" i="7"/>
  <c r="R30" i="6"/>
  <c r="Q30" i="6"/>
  <c r="O30" i="6"/>
  <c r="N30" i="6"/>
  <c r="M30" i="6"/>
  <c r="L30" i="6"/>
  <c r="K30" i="6"/>
  <c r="R27" i="6"/>
  <c r="Q27" i="6"/>
  <c r="N27" i="6"/>
  <c r="M27" i="6"/>
  <c r="L27" i="6"/>
  <c r="R24" i="6"/>
  <c r="Q24" i="6"/>
  <c r="P24" i="6"/>
  <c r="N24" i="6"/>
  <c r="M24" i="6"/>
  <c r="L24" i="6"/>
  <c r="K24" i="6"/>
  <c r="R21" i="6"/>
  <c r="Q21" i="6"/>
  <c r="N21" i="6"/>
  <c r="M21" i="6"/>
  <c r="K21" i="6"/>
  <c r="R18" i="6"/>
  <c r="Q18" i="6"/>
  <c r="P18" i="6"/>
  <c r="N18" i="6"/>
  <c r="M18" i="6"/>
  <c r="L18" i="6"/>
  <c r="K18" i="6"/>
  <c r="R15" i="6"/>
  <c r="Q15" i="6"/>
  <c r="N15" i="6"/>
  <c r="M15" i="6"/>
  <c r="L15" i="6"/>
  <c r="R12" i="6"/>
  <c r="Q12" i="6"/>
  <c r="P12" i="6"/>
  <c r="N12" i="6"/>
  <c r="M12" i="6"/>
  <c r="L12" i="6"/>
  <c r="K12" i="6"/>
  <c r="Q9" i="6"/>
  <c r="N9" i="6"/>
  <c r="M9" i="6"/>
  <c r="R6" i="6"/>
  <c r="Q6" i="6"/>
  <c r="P6" i="6"/>
  <c r="N6" i="6"/>
  <c r="M6" i="6"/>
  <c r="L6" i="6"/>
  <c r="K6" i="6"/>
  <c r="Q3" i="6"/>
  <c r="P3" i="6"/>
  <c r="N3" i="6"/>
  <c r="M3" i="6"/>
  <c r="K3" i="6"/>
  <c r="R30" i="3"/>
  <c r="Q30" i="3"/>
  <c r="P30" i="3"/>
  <c r="N30" i="3"/>
  <c r="M30" i="3"/>
  <c r="L30" i="3"/>
  <c r="K30" i="3"/>
  <c r="N27" i="3"/>
  <c r="M27" i="3"/>
  <c r="R24" i="3"/>
  <c r="Q24" i="3"/>
  <c r="P24" i="3"/>
  <c r="N24" i="3"/>
  <c r="M24" i="3"/>
  <c r="L24" i="3"/>
  <c r="K24" i="3"/>
  <c r="N21" i="3"/>
  <c r="M21" i="3"/>
  <c r="R18" i="3"/>
  <c r="Q18" i="3"/>
  <c r="P18" i="3"/>
  <c r="N18" i="3"/>
  <c r="M18" i="3"/>
  <c r="L18" i="3"/>
  <c r="K18" i="3"/>
  <c r="N15" i="3"/>
  <c r="L15" i="3"/>
  <c r="K15" i="3"/>
  <c r="R12" i="3"/>
  <c r="Q12" i="3"/>
  <c r="O12" i="3"/>
  <c r="N12" i="3"/>
  <c r="M12" i="3"/>
  <c r="L12" i="3"/>
  <c r="K12" i="3"/>
  <c r="N9" i="3"/>
  <c r="M9" i="3"/>
  <c r="K9" i="3"/>
  <c r="R6" i="3"/>
  <c r="Q6" i="3"/>
  <c r="P6" i="3"/>
  <c r="N6" i="3"/>
  <c r="M6" i="3"/>
  <c r="L6" i="3"/>
  <c r="K6" i="3"/>
  <c r="P3" i="3"/>
  <c r="N3" i="3"/>
  <c r="M3" i="3"/>
  <c r="K3" i="3"/>
  <c r="R30" i="14"/>
  <c r="Q30" i="14"/>
  <c r="P30" i="14"/>
  <c r="O30" i="14"/>
  <c r="N30" i="14"/>
  <c r="M30" i="14"/>
  <c r="L30" i="14"/>
  <c r="K30" i="14"/>
  <c r="R27" i="14"/>
  <c r="Q27" i="14"/>
  <c r="P27" i="14"/>
  <c r="O27" i="14"/>
  <c r="N27" i="14"/>
  <c r="M27" i="14"/>
  <c r="L27" i="14"/>
  <c r="K27" i="14"/>
  <c r="Q24" i="14"/>
  <c r="P24" i="14"/>
  <c r="O24" i="14"/>
  <c r="N24" i="14"/>
  <c r="M24" i="14"/>
  <c r="L24" i="14"/>
  <c r="K24" i="14"/>
  <c r="Q21" i="14"/>
  <c r="N21" i="14"/>
  <c r="M21" i="14"/>
  <c r="Q18" i="14"/>
  <c r="P18" i="14"/>
  <c r="O18" i="14"/>
  <c r="N18" i="14"/>
  <c r="M18" i="14"/>
  <c r="L18" i="14"/>
  <c r="K18" i="14"/>
  <c r="Q15" i="14"/>
  <c r="N15" i="14"/>
  <c r="M15" i="14"/>
  <c r="L15" i="14"/>
  <c r="K15" i="14"/>
  <c r="Q12" i="14"/>
  <c r="P12" i="14"/>
  <c r="O12" i="14"/>
  <c r="N12" i="14"/>
  <c r="M12" i="14"/>
  <c r="L12" i="14"/>
  <c r="K12" i="14"/>
  <c r="Q9" i="14"/>
  <c r="N9" i="14"/>
  <c r="M9" i="14"/>
  <c r="K9" i="14"/>
  <c r="R6" i="14"/>
  <c r="Q6" i="14"/>
  <c r="O6" i="14"/>
  <c r="N6" i="14"/>
  <c r="M6" i="14"/>
  <c r="L6" i="14"/>
  <c r="K6" i="14"/>
  <c r="Q3" i="14"/>
  <c r="N3" i="14"/>
  <c r="M3" i="14"/>
  <c r="K33" i="10" l="1"/>
  <c r="L33" i="10"/>
  <c r="M33" i="10"/>
  <c r="N33" i="10"/>
  <c r="O33" i="10"/>
  <c r="P33" i="10"/>
  <c r="Q33" i="10"/>
  <c r="R33" i="10"/>
  <c r="K36" i="10"/>
  <c r="L36" i="10"/>
  <c r="M36" i="10"/>
  <c r="N36" i="10"/>
  <c r="O36" i="10"/>
  <c r="P36" i="10"/>
  <c r="Q36" i="10"/>
  <c r="R36" i="10"/>
  <c r="K39" i="10"/>
  <c r="L39" i="10"/>
  <c r="M39" i="10"/>
  <c r="N39" i="10"/>
  <c r="O39" i="10"/>
  <c r="P39" i="10"/>
  <c r="Q39" i="10"/>
  <c r="R39" i="10"/>
  <c r="K42" i="10"/>
  <c r="L42" i="10"/>
  <c r="M42" i="10"/>
  <c r="N42" i="10"/>
  <c r="O42" i="10"/>
  <c r="P42" i="10"/>
  <c r="Q42" i="10"/>
  <c r="R42" i="10"/>
  <c r="K44" i="10"/>
  <c r="L44" i="10"/>
  <c r="M44" i="10"/>
  <c r="N44" i="10"/>
  <c r="O44" i="10"/>
  <c r="O46" i="10" s="1"/>
  <c r="P44" i="10"/>
  <c r="Q44" i="10"/>
  <c r="Q46" i="10" s="1"/>
  <c r="K46" i="10"/>
  <c r="L46" i="10"/>
  <c r="M46" i="10"/>
  <c r="N46" i="10"/>
  <c r="P46" i="10"/>
  <c r="R46" i="10"/>
  <c r="K48" i="10"/>
  <c r="L48" i="10"/>
  <c r="M48" i="10"/>
  <c r="N48" i="10"/>
  <c r="O48" i="10"/>
  <c r="P48" i="10"/>
  <c r="Q48" i="10"/>
  <c r="R48" i="10"/>
  <c r="T44" i="11" l="1"/>
  <c r="S44" i="11"/>
  <c r="R44" i="11"/>
  <c r="Q44" i="11"/>
  <c r="P44" i="11"/>
  <c r="O44" i="11"/>
  <c r="N44" i="11"/>
  <c r="M44" i="11"/>
  <c r="J44" i="11"/>
  <c r="I44" i="11"/>
  <c r="H44" i="11"/>
  <c r="G44" i="11"/>
  <c r="F44" i="11"/>
  <c r="E44" i="11"/>
  <c r="D44" i="11"/>
  <c r="C44" i="11"/>
  <c r="R48" i="8" l="1"/>
  <c r="Q48" i="8"/>
  <c r="P48" i="8"/>
  <c r="O48" i="8"/>
  <c r="N48" i="8"/>
  <c r="M48" i="8"/>
  <c r="L48" i="8"/>
  <c r="K48" i="8"/>
  <c r="R44" i="8"/>
  <c r="Q44" i="8"/>
  <c r="O44" i="8"/>
  <c r="N44" i="8"/>
  <c r="M44" i="8"/>
  <c r="L44" i="8"/>
  <c r="K44" i="8"/>
  <c r="R42" i="8"/>
  <c r="Q42" i="8"/>
  <c r="P42" i="8"/>
  <c r="O42" i="8"/>
  <c r="N42" i="8"/>
  <c r="M42" i="8"/>
  <c r="L42" i="8"/>
  <c r="K42" i="8"/>
  <c r="R39" i="8"/>
  <c r="Q39" i="8"/>
  <c r="P39" i="8"/>
  <c r="O39" i="8"/>
  <c r="N39" i="8"/>
  <c r="M39" i="8"/>
  <c r="L39" i="8"/>
  <c r="K39" i="8"/>
  <c r="R36" i="8"/>
  <c r="Q36" i="8"/>
  <c r="P36" i="8"/>
  <c r="O36" i="8"/>
  <c r="N36" i="8"/>
  <c r="M36" i="8"/>
  <c r="L36" i="8"/>
  <c r="K36" i="8"/>
  <c r="R33" i="8"/>
  <c r="Q33" i="8"/>
  <c r="P33" i="8"/>
  <c r="O33" i="8"/>
  <c r="N33" i="8"/>
  <c r="M33" i="8"/>
  <c r="L33" i="8"/>
  <c r="K33" i="8"/>
  <c r="R48" i="5"/>
  <c r="Q48" i="5"/>
  <c r="P48" i="5"/>
  <c r="O48" i="5"/>
  <c r="N48" i="5"/>
  <c r="M48" i="5"/>
  <c r="L48" i="5"/>
  <c r="K48" i="5"/>
  <c r="Q44" i="5"/>
  <c r="P44" i="5"/>
  <c r="N44" i="5"/>
  <c r="M44" i="5"/>
  <c r="L44" i="5"/>
  <c r="K44" i="5"/>
  <c r="R42" i="5"/>
  <c r="Q42" i="5"/>
  <c r="P42" i="5"/>
  <c r="O42" i="5"/>
  <c r="N42" i="5"/>
  <c r="M42" i="5"/>
  <c r="L42" i="5"/>
  <c r="K42" i="5"/>
  <c r="R39" i="5"/>
  <c r="Q39" i="5"/>
  <c r="P39" i="5"/>
  <c r="O39" i="5"/>
  <c r="N39" i="5"/>
  <c r="M39" i="5"/>
  <c r="L39" i="5"/>
  <c r="K39" i="5"/>
  <c r="R36" i="5"/>
  <c r="Q36" i="5"/>
  <c r="P36" i="5"/>
  <c r="O36" i="5"/>
  <c r="N36" i="5"/>
  <c r="M36" i="5"/>
  <c r="L36" i="5"/>
  <c r="K36" i="5"/>
  <c r="R33" i="5"/>
  <c r="Q33" i="5"/>
  <c r="P33" i="5"/>
  <c r="O33" i="5"/>
  <c r="N33" i="5"/>
  <c r="M33" i="5"/>
  <c r="L33" i="5"/>
  <c r="K33" i="5"/>
  <c r="Q46" i="5"/>
  <c r="S14" i="11" s="1"/>
  <c r="S18" i="11" s="1"/>
  <c r="R48" i="4"/>
  <c r="Q48" i="4"/>
  <c r="P48" i="4"/>
  <c r="O48" i="4"/>
  <c r="N48" i="4"/>
  <c r="M48" i="4"/>
  <c r="L48" i="4"/>
  <c r="K48" i="4"/>
  <c r="P44" i="4"/>
  <c r="N44" i="4"/>
  <c r="M44" i="4"/>
  <c r="L44" i="4"/>
  <c r="K44" i="4"/>
  <c r="R42" i="4"/>
  <c r="Q42" i="4"/>
  <c r="P42" i="4"/>
  <c r="O42" i="4"/>
  <c r="N42" i="4"/>
  <c r="M42" i="4"/>
  <c r="L42" i="4"/>
  <c r="K42" i="4"/>
  <c r="R39" i="4"/>
  <c r="Q39" i="4"/>
  <c r="P39" i="4"/>
  <c r="O39" i="4"/>
  <c r="N39" i="4"/>
  <c r="M39" i="4"/>
  <c r="L39" i="4"/>
  <c r="K39" i="4"/>
  <c r="R36" i="4"/>
  <c r="Q36" i="4"/>
  <c r="P36" i="4"/>
  <c r="O36" i="4"/>
  <c r="N36" i="4"/>
  <c r="M36" i="4"/>
  <c r="L36" i="4"/>
  <c r="K36" i="4"/>
  <c r="R33" i="4"/>
  <c r="Q33" i="4"/>
  <c r="P33" i="4"/>
  <c r="O33" i="4"/>
  <c r="N33" i="4"/>
  <c r="M33" i="4"/>
  <c r="L33" i="4"/>
  <c r="K33" i="4"/>
  <c r="R48" i="15"/>
  <c r="Q48" i="15"/>
  <c r="P48" i="15"/>
  <c r="O48" i="15"/>
  <c r="N48" i="15"/>
  <c r="M48" i="15"/>
  <c r="L48" i="15"/>
  <c r="K48" i="15"/>
  <c r="Q44" i="15"/>
  <c r="Q46" i="15" s="1"/>
  <c r="P44" i="15"/>
  <c r="N44" i="15"/>
  <c r="M44" i="15"/>
  <c r="L44" i="15"/>
  <c r="K44" i="15"/>
  <c r="R42" i="15"/>
  <c r="Q42" i="15"/>
  <c r="P42" i="15"/>
  <c r="O42" i="15"/>
  <c r="N42" i="15"/>
  <c r="M42" i="15"/>
  <c r="L42" i="15"/>
  <c r="K42" i="15"/>
  <c r="R39" i="15"/>
  <c r="Q39" i="15"/>
  <c r="P39" i="15"/>
  <c r="O39" i="15"/>
  <c r="N39" i="15"/>
  <c r="M39" i="15"/>
  <c r="L39" i="15"/>
  <c r="K39" i="15"/>
  <c r="R36" i="15"/>
  <c r="Q36" i="15"/>
  <c r="P36" i="15"/>
  <c r="O36" i="15"/>
  <c r="N36" i="15"/>
  <c r="M36" i="15"/>
  <c r="L36" i="15"/>
  <c r="K36" i="15"/>
  <c r="R33" i="15"/>
  <c r="Q33" i="15"/>
  <c r="P33" i="15"/>
  <c r="O33" i="15"/>
  <c r="N33" i="15"/>
  <c r="M33" i="15"/>
  <c r="L33" i="15"/>
  <c r="K33" i="15"/>
  <c r="Q7" i="11"/>
  <c r="R48" i="9"/>
  <c r="Q48" i="9"/>
  <c r="P48" i="9"/>
  <c r="O48" i="9"/>
  <c r="N48" i="9"/>
  <c r="M48" i="9"/>
  <c r="L48" i="9"/>
  <c r="K48" i="9"/>
  <c r="R44" i="9"/>
  <c r="Q44" i="9"/>
  <c r="P44" i="9"/>
  <c r="O44" i="9"/>
  <c r="N44" i="9"/>
  <c r="M44" i="9"/>
  <c r="L44" i="9"/>
  <c r="K44" i="9"/>
  <c r="R42" i="9"/>
  <c r="Q42" i="9"/>
  <c r="P42" i="9"/>
  <c r="O42" i="9"/>
  <c r="N42" i="9"/>
  <c r="M42" i="9"/>
  <c r="L42" i="9"/>
  <c r="K42" i="9"/>
  <c r="R39" i="9"/>
  <c r="Q39" i="9"/>
  <c r="P39" i="9"/>
  <c r="O39" i="9"/>
  <c r="N39" i="9"/>
  <c r="M39" i="9"/>
  <c r="L39" i="9"/>
  <c r="K39" i="9"/>
  <c r="R36" i="9"/>
  <c r="Q36" i="9"/>
  <c r="P36" i="9"/>
  <c r="O36" i="9"/>
  <c r="N36" i="9"/>
  <c r="M36" i="9"/>
  <c r="L36" i="9"/>
  <c r="K36" i="9"/>
  <c r="R33" i="9"/>
  <c r="Q33" i="9"/>
  <c r="P33" i="9"/>
  <c r="O33" i="9"/>
  <c r="N33" i="9"/>
  <c r="M33" i="9"/>
  <c r="L33" i="9"/>
  <c r="K33" i="9"/>
  <c r="L46" i="9"/>
  <c r="D26" i="11" s="1"/>
  <c r="D30" i="11" s="1"/>
  <c r="R48" i="7"/>
  <c r="Q48" i="7"/>
  <c r="P48" i="7"/>
  <c r="O48" i="7"/>
  <c r="N48" i="7"/>
  <c r="M48" i="7"/>
  <c r="L48" i="7"/>
  <c r="K48" i="7"/>
  <c r="R44" i="7"/>
  <c r="Q44" i="7"/>
  <c r="P44" i="7"/>
  <c r="N44" i="7"/>
  <c r="M44" i="7"/>
  <c r="L44" i="7"/>
  <c r="K44" i="7"/>
  <c r="R42" i="7"/>
  <c r="Q42" i="7"/>
  <c r="P42" i="7"/>
  <c r="O42" i="7"/>
  <c r="N42" i="7"/>
  <c r="M42" i="7"/>
  <c r="L42" i="7"/>
  <c r="K42" i="7"/>
  <c r="R39" i="7"/>
  <c r="Q39" i="7"/>
  <c r="P39" i="7"/>
  <c r="O39" i="7"/>
  <c r="N39" i="7"/>
  <c r="M39" i="7"/>
  <c r="L39" i="7"/>
  <c r="K39" i="7"/>
  <c r="R36" i="7"/>
  <c r="Q36" i="7"/>
  <c r="P36" i="7"/>
  <c r="O36" i="7"/>
  <c r="N36" i="7"/>
  <c r="M36" i="7"/>
  <c r="L36" i="7"/>
  <c r="K36" i="7"/>
  <c r="R33" i="7"/>
  <c r="Q33" i="7"/>
  <c r="P33" i="7"/>
  <c r="O33" i="7"/>
  <c r="N33" i="7"/>
  <c r="M33" i="7"/>
  <c r="L33" i="7"/>
  <c r="K33" i="7"/>
  <c r="P46" i="7"/>
  <c r="H20" i="11" s="1"/>
  <c r="H24" i="11" s="1"/>
  <c r="H25" i="11" s="1"/>
  <c r="R48" i="6"/>
  <c r="Q48" i="6"/>
  <c r="P48" i="6"/>
  <c r="O48" i="6"/>
  <c r="N48" i="6"/>
  <c r="M48" i="6"/>
  <c r="L48" i="6"/>
  <c r="K48" i="6"/>
  <c r="R44" i="6"/>
  <c r="Q44" i="6"/>
  <c r="N44" i="6"/>
  <c r="M44" i="6"/>
  <c r="L44" i="6"/>
  <c r="K44" i="6"/>
  <c r="R42" i="6"/>
  <c r="Q42" i="6"/>
  <c r="P42" i="6"/>
  <c r="O42" i="6"/>
  <c r="N42" i="6"/>
  <c r="M42" i="6"/>
  <c r="L42" i="6"/>
  <c r="K42" i="6"/>
  <c r="R39" i="6"/>
  <c r="Q39" i="6"/>
  <c r="P39" i="6"/>
  <c r="O39" i="6"/>
  <c r="N39" i="6"/>
  <c r="M39" i="6"/>
  <c r="L39" i="6"/>
  <c r="K39" i="6"/>
  <c r="R36" i="6"/>
  <c r="Q36" i="6"/>
  <c r="P36" i="6"/>
  <c r="O36" i="6"/>
  <c r="N36" i="6"/>
  <c r="M36" i="6"/>
  <c r="L36" i="6"/>
  <c r="K36" i="6"/>
  <c r="R33" i="6"/>
  <c r="Q33" i="6"/>
  <c r="P33" i="6"/>
  <c r="O33" i="6"/>
  <c r="N33" i="6"/>
  <c r="M33" i="6"/>
  <c r="L33" i="6"/>
  <c r="K33" i="6"/>
  <c r="P46" i="6"/>
  <c r="H14" i="11" s="1"/>
  <c r="H18" i="11" s="1"/>
  <c r="H19" i="11" s="1"/>
  <c r="R48" i="3"/>
  <c r="Q48" i="3"/>
  <c r="P48" i="3"/>
  <c r="O48" i="3"/>
  <c r="N48" i="3"/>
  <c r="M48" i="3"/>
  <c r="L48" i="3"/>
  <c r="K48" i="3"/>
  <c r="Q44" i="3"/>
  <c r="N44" i="3"/>
  <c r="M44" i="3"/>
  <c r="L44" i="3"/>
  <c r="K44" i="3"/>
  <c r="R42" i="3"/>
  <c r="Q42" i="3"/>
  <c r="P42" i="3"/>
  <c r="O42" i="3"/>
  <c r="N42" i="3"/>
  <c r="M42" i="3"/>
  <c r="L42" i="3"/>
  <c r="K42" i="3"/>
  <c r="R39" i="3"/>
  <c r="Q39" i="3"/>
  <c r="P39" i="3"/>
  <c r="O39" i="3"/>
  <c r="N39" i="3"/>
  <c r="M39" i="3"/>
  <c r="L39" i="3"/>
  <c r="K39" i="3"/>
  <c r="R36" i="3"/>
  <c r="Q36" i="3"/>
  <c r="P36" i="3"/>
  <c r="O36" i="3"/>
  <c r="N36" i="3"/>
  <c r="M36" i="3"/>
  <c r="L36" i="3"/>
  <c r="K36" i="3"/>
  <c r="R33" i="3"/>
  <c r="Q33" i="3"/>
  <c r="P33" i="3"/>
  <c r="O33" i="3"/>
  <c r="N33" i="3"/>
  <c r="M33" i="3"/>
  <c r="L33" i="3"/>
  <c r="K33" i="3"/>
  <c r="R48" i="14"/>
  <c r="Q48" i="14"/>
  <c r="P48" i="14"/>
  <c r="O48" i="14"/>
  <c r="N48" i="14"/>
  <c r="M48" i="14"/>
  <c r="L48" i="14"/>
  <c r="K48" i="14"/>
  <c r="Q44" i="14"/>
  <c r="O44" i="14"/>
  <c r="N44" i="14"/>
  <c r="M44" i="14"/>
  <c r="L44" i="14"/>
  <c r="K44" i="14"/>
  <c r="R42" i="14"/>
  <c r="Q42" i="14"/>
  <c r="P42" i="14"/>
  <c r="O42" i="14"/>
  <c r="N42" i="14"/>
  <c r="M42" i="14"/>
  <c r="L42" i="14"/>
  <c r="K42" i="14"/>
  <c r="R39" i="14"/>
  <c r="Q39" i="14"/>
  <c r="P39" i="14"/>
  <c r="O39" i="14"/>
  <c r="N39" i="14"/>
  <c r="M39" i="14"/>
  <c r="L39" i="14"/>
  <c r="K39" i="14"/>
  <c r="R36" i="14"/>
  <c r="Q36" i="14"/>
  <c r="P36" i="14"/>
  <c r="O36" i="14"/>
  <c r="N36" i="14"/>
  <c r="M36" i="14"/>
  <c r="L36" i="14"/>
  <c r="K36" i="14"/>
  <c r="R33" i="14"/>
  <c r="Q33" i="14"/>
  <c r="P33" i="14"/>
  <c r="O33" i="14"/>
  <c r="N33" i="14"/>
  <c r="M33" i="14"/>
  <c r="L33" i="14"/>
  <c r="K33" i="14"/>
  <c r="S7" i="11"/>
  <c r="P46" i="14" l="1"/>
  <c r="H2" i="11" s="1"/>
  <c r="L46" i="14"/>
  <c r="D2" i="11" s="1"/>
  <c r="L46" i="6"/>
  <c r="D14" i="11" s="1"/>
  <c r="D18" i="11" s="1"/>
  <c r="D19" i="11" s="1"/>
  <c r="D31" i="11"/>
  <c r="S19" i="11"/>
  <c r="L46" i="7"/>
  <c r="D20" i="11" s="1"/>
  <c r="D24" i="11" s="1"/>
  <c r="D25" i="11" s="1"/>
  <c r="O46" i="9"/>
  <c r="G26" i="11" s="1"/>
  <c r="G30" i="11" s="1"/>
  <c r="R46" i="6"/>
  <c r="J14" i="11" s="1"/>
  <c r="J18" i="11" s="1"/>
  <c r="J19" i="11" s="1"/>
  <c r="Q46" i="9"/>
  <c r="I26" i="11" s="1"/>
  <c r="I30" i="11" s="1"/>
  <c r="R46" i="14"/>
  <c r="J2" i="11" s="1"/>
  <c r="N46" i="14"/>
  <c r="F2" i="11" s="1"/>
  <c r="Q46" i="14"/>
  <c r="I2" i="11" s="1"/>
  <c r="K46" i="14"/>
  <c r="C2" i="11" s="1"/>
  <c r="O46" i="14"/>
  <c r="G2" i="11" s="1"/>
  <c r="M46" i="14"/>
  <c r="E2" i="11" s="1"/>
  <c r="R46" i="15"/>
  <c r="N46" i="6"/>
  <c r="F14" i="11" s="1"/>
  <c r="F18" i="11" s="1"/>
  <c r="F19" i="11" s="1"/>
  <c r="N46" i="3"/>
  <c r="F8" i="11" s="1"/>
  <c r="F12" i="11" s="1"/>
  <c r="F13" i="11" s="1"/>
  <c r="R46" i="3"/>
  <c r="J8" i="11" s="1"/>
  <c r="J12" i="11" s="1"/>
  <c r="J13" i="11" s="1"/>
  <c r="O46" i="4"/>
  <c r="Q8" i="11" s="1"/>
  <c r="Q12" i="11" s="1"/>
  <c r="Q13" i="11" s="1"/>
  <c r="K46" i="5"/>
  <c r="M14" i="11" s="1"/>
  <c r="M18" i="11" s="1"/>
  <c r="O46" i="5"/>
  <c r="Q14" i="11" s="1"/>
  <c r="Q18" i="11" s="1"/>
  <c r="L46" i="3"/>
  <c r="D8" i="11" s="1"/>
  <c r="D12" i="11" s="1"/>
  <c r="D13" i="11" s="1"/>
  <c r="P46" i="3"/>
  <c r="H8" i="11" s="1"/>
  <c r="H12" i="11" s="1"/>
  <c r="H13" i="11" s="1"/>
  <c r="N46" i="7"/>
  <c r="F20" i="11" s="1"/>
  <c r="F24" i="11" s="1"/>
  <c r="F25" i="11" s="1"/>
  <c r="R46" i="7"/>
  <c r="J20" i="11" s="1"/>
  <c r="J24" i="11" s="1"/>
  <c r="J25" i="11" s="1"/>
  <c r="Q46" i="4"/>
  <c r="S8" i="11" s="1"/>
  <c r="S12" i="11" s="1"/>
  <c r="S13" i="11" s="1"/>
  <c r="M46" i="5"/>
  <c r="O14" i="11" s="1"/>
  <c r="O18" i="11" s="1"/>
  <c r="M46" i="15"/>
  <c r="L46" i="5"/>
  <c r="N14" i="11" s="1"/>
  <c r="N18" i="11" s="1"/>
  <c r="N46" i="5"/>
  <c r="P14" i="11" s="1"/>
  <c r="P18" i="11" s="1"/>
  <c r="P46" i="5"/>
  <c r="R14" i="11" s="1"/>
  <c r="R18" i="11" s="1"/>
  <c r="R46" i="5"/>
  <c r="T14" i="11" s="1"/>
  <c r="T18" i="11" s="1"/>
  <c r="L46" i="4"/>
  <c r="N8" i="11" s="1"/>
  <c r="N12" i="11" s="1"/>
  <c r="N13" i="11" s="1"/>
  <c r="N46" i="4"/>
  <c r="P8" i="11" s="1"/>
  <c r="P12" i="11" s="1"/>
  <c r="P13" i="11" s="1"/>
  <c r="P46" i="4"/>
  <c r="R8" i="11" s="1"/>
  <c r="R12" i="11" s="1"/>
  <c r="R13" i="11" s="1"/>
  <c r="R46" i="4"/>
  <c r="T8" i="11" s="1"/>
  <c r="T12" i="11" s="1"/>
  <c r="T13" i="11" s="1"/>
  <c r="K46" i="4"/>
  <c r="M8" i="11" s="1"/>
  <c r="M12" i="11" s="1"/>
  <c r="M13" i="11" s="1"/>
  <c r="M46" i="4"/>
  <c r="O8" i="11" s="1"/>
  <c r="O12" i="11" s="1"/>
  <c r="O13" i="11" s="1"/>
  <c r="N46" i="15"/>
  <c r="L46" i="15"/>
  <c r="M2" i="11" s="1"/>
  <c r="M7" i="11" s="1"/>
  <c r="P46" i="15"/>
  <c r="K46" i="15"/>
  <c r="O46" i="15"/>
  <c r="K46" i="9"/>
  <c r="C26" i="11" s="1"/>
  <c r="C30" i="11" s="1"/>
  <c r="M46" i="9"/>
  <c r="E26" i="11" s="1"/>
  <c r="E30" i="11" s="1"/>
  <c r="K46" i="7"/>
  <c r="C20" i="11" s="1"/>
  <c r="C24" i="11" s="1"/>
  <c r="C25" i="11" s="1"/>
  <c r="M46" i="7"/>
  <c r="E20" i="11" s="1"/>
  <c r="E24" i="11" s="1"/>
  <c r="E25" i="11" s="1"/>
  <c r="O46" i="7"/>
  <c r="G20" i="11" s="1"/>
  <c r="G24" i="11" s="1"/>
  <c r="G25" i="11" s="1"/>
  <c r="Q46" i="7"/>
  <c r="I20" i="11" s="1"/>
  <c r="I24" i="11" s="1"/>
  <c r="I25" i="11" s="1"/>
  <c r="K46" i="6"/>
  <c r="C14" i="11" s="1"/>
  <c r="C18" i="11" s="1"/>
  <c r="C19" i="11" s="1"/>
  <c r="M46" i="6"/>
  <c r="E14" i="11" s="1"/>
  <c r="E18" i="11" s="1"/>
  <c r="E19" i="11" s="1"/>
  <c r="O46" i="6"/>
  <c r="G14" i="11" s="1"/>
  <c r="G18" i="11" s="1"/>
  <c r="G19" i="11" s="1"/>
  <c r="Q46" i="6"/>
  <c r="I14" i="11" s="1"/>
  <c r="I18" i="11" s="1"/>
  <c r="I19" i="11" s="1"/>
  <c r="K46" i="3"/>
  <c r="C8" i="11" s="1"/>
  <c r="C12" i="11" s="1"/>
  <c r="C13" i="11" s="1"/>
  <c r="M46" i="3"/>
  <c r="E8" i="11" s="1"/>
  <c r="E12" i="11" s="1"/>
  <c r="E13" i="11" s="1"/>
  <c r="O46" i="3"/>
  <c r="G8" i="11" s="1"/>
  <c r="G12" i="11" s="1"/>
  <c r="G13" i="11" s="1"/>
  <c r="Q46" i="3"/>
  <c r="I8" i="11" s="1"/>
  <c r="I12" i="11" s="1"/>
  <c r="I13" i="11" s="1"/>
  <c r="K46" i="8"/>
  <c r="M20" i="11" s="1"/>
  <c r="M24" i="11" s="1"/>
  <c r="M25" i="11" s="1"/>
  <c r="M46" i="8"/>
  <c r="O20" i="11" s="1"/>
  <c r="O24" i="11" s="1"/>
  <c r="O25" i="11" s="1"/>
  <c r="O46" i="8"/>
  <c r="Q20" i="11" s="1"/>
  <c r="Q25" i="11" s="1"/>
  <c r="L46" i="8"/>
  <c r="N20" i="11" s="1"/>
  <c r="N24" i="11" s="1"/>
  <c r="N25" i="11" s="1"/>
  <c r="P46" i="8"/>
  <c r="R20" i="11" s="1"/>
  <c r="R24" i="11" s="1"/>
  <c r="R25" i="11" s="1"/>
  <c r="Q46" i="8"/>
  <c r="S20" i="11" s="1"/>
  <c r="S24" i="11" s="1"/>
  <c r="S25" i="11" s="1"/>
  <c r="N46" i="8"/>
  <c r="P20" i="11" s="1"/>
  <c r="P24" i="11" s="1"/>
  <c r="P25" i="11" s="1"/>
  <c r="R46" i="8"/>
  <c r="T20" i="11" s="1"/>
  <c r="T24" i="11" s="1"/>
  <c r="T25" i="11" s="1"/>
  <c r="M26" i="11"/>
  <c r="M30" i="11" s="1"/>
  <c r="O26" i="11"/>
  <c r="O30" i="11" s="1"/>
  <c r="Q26" i="11"/>
  <c r="Q30" i="11" s="1"/>
  <c r="S26" i="11"/>
  <c r="S30" i="11" s="1"/>
  <c r="N26" i="11"/>
  <c r="N30" i="11" s="1"/>
  <c r="P26" i="11"/>
  <c r="P30" i="11" s="1"/>
  <c r="R26" i="11"/>
  <c r="R30" i="11" s="1"/>
  <c r="T26" i="11"/>
  <c r="T30" i="11" s="1"/>
  <c r="N46" i="9"/>
  <c r="F26" i="11" s="1"/>
  <c r="F30" i="11" s="1"/>
  <c r="P46" i="9"/>
  <c r="H26" i="11" s="1"/>
  <c r="H30" i="11" s="1"/>
  <c r="R46" i="9"/>
  <c r="J26" i="11" s="1"/>
  <c r="J30" i="11" s="1"/>
  <c r="F6" i="11" l="1"/>
  <c r="F7" i="11" s="1"/>
  <c r="H6" i="11"/>
  <c r="H35" i="11" s="1"/>
  <c r="H36" i="11" s="1"/>
  <c r="J6" i="11"/>
  <c r="J7" i="11" s="1"/>
  <c r="I6" i="11"/>
  <c r="I35" i="11" s="1"/>
  <c r="I36" i="11" s="1"/>
  <c r="E6" i="11"/>
  <c r="E7" i="11" s="1"/>
  <c r="G6" i="11"/>
  <c r="G7" i="11" s="1"/>
  <c r="D6" i="11"/>
  <c r="D7" i="11" s="1"/>
  <c r="C6" i="11"/>
  <c r="C35" i="11" s="1"/>
  <c r="C36" i="11" s="1"/>
  <c r="F31" i="11"/>
  <c r="E31" i="11"/>
  <c r="H31" i="11"/>
  <c r="I31" i="11"/>
  <c r="J31" i="11"/>
  <c r="C31" i="11"/>
  <c r="G31" i="11"/>
  <c r="S35" i="11"/>
  <c r="S36" i="11" s="1"/>
  <c r="N19" i="11"/>
  <c r="N35" i="11"/>
  <c r="N36" i="11" s="1"/>
  <c r="O19" i="11"/>
  <c r="O35" i="11"/>
  <c r="O36" i="11" s="1"/>
  <c r="T19" i="11"/>
  <c r="T35" i="11"/>
  <c r="T36" i="11" s="1"/>
  <c r="R19" i="11"/>
  <c r="R35" i="11"/>
  <c r="R36" i="11" s="1"/>
  <c r="Q19" i="11"/>
  <c r="Q35" i="11"/>
  <c r="Q36" i="11" s="1"/>
  <c r="P19" i="11"/>
  <c r="P35" i="11"/>
  <c r="P36" i="11" s="1"/>
  <c r="M19" i="11"/>
  <c r="M35" i="11"/>
  <c r="M36" i="11" s="1"/>
  <c r="T7" i="11"/>
  <c r="P7" i="11"/>
  <c r="R7" i="11"/>
  <c r="N7" i="11"/>
  <c r="O7" i="11"/>
  <c r="R31" i="11"/>
  <c r="T31" i="11"/>
  <c r="P31" i="11"/>
  <c r="S31" i="11"/>
  <c r="O31" i="11"/>
  <c r="N31" i="11"/>
  <c r="Q31" i="11"/>
  <c r="M31" i="11"/>
  <c r="E35" i="11" l="1"/>
  <c r="E36" i="11" s="1"/>
  <c r="F35" i="11"/>
  <c r="F36" i="11" s="1"/>
  <c r="J35" i="11"/>
  <c r="J36" i="11" s="1"/>
  <c r="D35" i="11"/>
  <c r="D36" i="11" s="1"/>
  <c r="G35" i="11"/>
  <c r="G36" i="11" s="1"/>
  <c r="C7" i="11"/>
  <c r="I7" i="11"/>
  <c r="H7" i="11"/>
</calcChain>
</file>

<file path=xl/sharedStrings.xml><?xml version="1.0" encoding="utf-8"?>
<sst xmlns="http://schemas.openxmlformats.org/spreadsheetml/2006/main" count="2301" uniqueCount="657">
  <si>
    <t>Event</t>
  </si>
  <si>
    <t>Name</t>
  </si>
  <si>
    <t>Club</t>
  </si>
  <si>
    <t>Perf.</t>
  </si>
  <si>
    <t>Totals</t>
  </si>
  <si>
    <t>Position</t>
  </si>
  <si>
    <t>Date</t>
  </si>
  <si>
    <t>Running Total =</t>
  </si>
  <si>
    <t>SENIOR WOMEN</t>
  </si>
  <si>
    <t>CURRENT POSITION</t>
  </si>
  <si>
    <t>DO NOT REMOVE</t>
  </si>
  <si>
    <t>A</t>
  </si>
  <si>
    <t>B</t>
  </si>
  <si>
    <t>RELAY</t>
  </si>
  <si>
    <t>Performance</t>
  </si>
  <si>
    <t xml:space="preserve">SENIOR      MEN </t>
  </si>
  <si>
    <t>Meeting 1</t>
  </si>
  <si>
    <t>Meeting 2</t>
  </si>
  <si>
    <t>Meeting 3</t>
  </si>
  <si>
    <t>Meeting 4</t>
  </si>
  <si>
    <t>Age Gp</t>
  </si>
  <si>
    <t>Overall Total =</t>
  </si>
  <si>
    <t>Female Points</t>
  </si>
  <si>
    <t>Male Points</t>
  </si>
  <si>
    <t>League Pts</t>
  </si>
  <si>
    <t>Females / Name</t>
  </si>
  <si>
    <t>Males / Name</t>
  </si>
  <si>
    <t>S Women</t>
  </si>
  <si>
    <t>S Men</t>
  </si>
  <si>
    <t>Do not touch this page</t>
  </si>
  <si>
    <t>Age Groups</t>
  </si>
  <si>
    <t>60m</t>
  </si>
  <si>
    <t>80m</t>
  </si>
  <si>
    <t>100m</t>
  </si>
  <si>
    <t>150m</t>
  </si>
  <si>
    <t>200m</t>
  </si>
  <si>
    <t>300m</t>
  </si>
  <si>
    <t>400m</t>
  </si>
  <si>
    <t>600m</t>
  </si>
  <si>
    <t>800m</t>
  </si>
  <si>
    <t>1200m</t>
  </si>
  <si>
    <t>1000m</t>
  </si>
  <si>
    <t>1500m</t>
  </si>
  <si>
    <t>3000m</t>
  </si>
  <si>
    <t>70m H</t>
  </si>
  <si>
    <t>75m H</t>
  </si>
  <si>
    <t>80m H</t>
  </si>
  <si>
    <t>100m H</t>
  </si>
  <si>
    <t>110m H</t>
  </si>
  <si>
    <t>300m H</t>
  </si>
  <si>
    <t>400m H</t>
  </si>
  <si>
    <t>L Jump</t>
  </si>
  <si>
    <t>T Jump</t>
  </si>
  <si>
    <t>H Jump</t>
  </si>
  <si>
    <t>P Vault</t>
  </si>
  <si>
    <t>S Putt</t>
  </si>
  <si>
    <t>Hammer</t>
  </si>
  <si>
    <t>Javelin</t>
  </si>
  <si>
    <t>Discus</t>
  </si>
  <si>
    <t>Events</t>
  </si>
  <si>
    <t>Senior Men</t>
  </si>
  <si>
    <t>Senior Women</t>
  </si>
  <si>
    <t>4 x 100m</t>
  </si>
  <si>
    <t>4 x 200m</t>
  </si>
  <si>
    <t>4 x 400m</t>
  </si>
  <si>
    <t>Relays</t>
  </si>
  <si>
    <t>Under 11 Boys</t>
  </si>
  <si>
    <t>Under 13 Boys</t>
  </si>
  <si>
    <t>Under 15 Boys</t>
  </si>
  <si>
    <t>Under 17 Men</t>
  </si>
  <si>
    <t>Under 11 Girls</t>
  </si>
  <si>
    <t>Under 13 Girls</t>
  </si>
  <si>
    <t>Under 15 Girls</t>
  </si>
  <si>
    <t>Under 17 Women</t>
  </si>
  <si>
    <t xml:space="preserve">UNDER        11        GIRLS </t>
  </si>
  <si>
    <t xml:space="preserve">UNDER       13       GIRLS </t>
  </si>
  <si>
    <t xml:space="preserve">UNDER     15       GIRLS </t>
  </si>
  <si>
    <t xml:space="preserve">UNDER    17  WOMEN </t>
  </si>
  <si>
    <t>U11 Girls</t>
  </si>
  <si>
    <t>U13 Girls</t>
  </si>
  <si>
    <t>U15 Girls</t>
  </si>
  <si>
    <t>U17 Women</t>
  </si>
  <si>
    <t>U11 Boys</t>
  </si>
  <si>
    <t>U13 Boys</t>
  </si>
  <si>
    <t>U15 Boys</t>
  </si>
  <si>
    <t>U17 Men</t>
  </si>
  <si>
    <t xml:space="preserve">UNDER    11      BOYS </t>
  </si>
  <si>
    <t xml:space="preserve">UNDER    13      BOYS </t>
  </si>
  <si>
    <t xml:space="preserve">UNDER    15     BOYS </t>
  </si>
  <si>
    <t xml:space="preserve">UNDER    17        MEN </t>
  </si>
  <si>
    <t>U11G</t>
  </si>
  <si>
    <t>U13G</t>
  </si>
  <si>
    <t>U15G</t>
  </si>
  <si>
    <t>U17W</t>
  </si>
  <si>
    <t>SW</t>
  </si>
  <si>
    <t>U11B</t>
  </si>
  <si>
    <t>U13B</t>
  </si>
  <si>
    <t>U15B</t>
  </si>
  <si>
    <t>U17M</t>
  </si>
  <si>
    <t>SM</t>
  </si>
  <si>
    <t>CAAC</t>
  </si>
  <si>
    <t>Elgin</t>
  </si>
  <si>
    <t>ES</t>
  </si>
  <si>
    <t>FH</t>
  </si>
  <si>
    <t>IH</t>
  </si>
  <si>
    <t>MRR</t>
  </si>
  <si>
    <t>NAAC</t>
  </si>
  <si>
    <t>RC</t>
  </si>
  <si>
    <t>Caithness</t>
  </si>
  <si>
    <t>Elgin AAC</t>
  </si>
  <si>
    <t>East Sutherland</t>
  </si>
  <si>
    <t>Forres Harriers</t>
  </si>
  <si>
    <t>Inverness Harriers</t>
  </si>
  <si>
    <t>Moray Roadrunners</t>
  </si>
  <si>
    <t>Nairn AAC</t>
  </si>
  <si>
    <t>Ross County</t>
  </si>
  <si>
    <t>1st = 8A/B</t>
  </si>
  <si>
    <t>2nd = 7A/B</t>
  </si>
  <si>
    <t>3rd = 6A/B</t>
  </si>
  <si>
    <t>4th = 5A/B</t>
  </si>
  <si>
    <t>5th = 4A/B</t>
  </si>
  <si>
    <t>6th = 3A/B</t>
  </si>
  <si>
    <t>7th = 2A/B</t>
  </si>
  <si>
    <t>8th = 1A/B</t>
  </si>
  <si>
    <t>Aaliyah McCloud</t>
  </si>
  <si>
    <t>Alex Sneddon</t>
  </si>
  <si>
    <t>Alysha Ross</t>
  </si>
  <si>
    <t>Ailsa Hewick</t>
  </si>
  <si>
    <t>Dionne Milne</t>
  </si>
  <si>
    <t>Alyssa Burnett</t>
  </si>
  <si>
    <t>Allanna Mackenzie</t>
  </si>
  <si>
    <t>Alyth Gollan</t>
  </si>
  <si>
    <t>Beth Grant</t>
  </si>
  <si>
    <t>Eleanor Briggs</t>
  </si>
  <si>
    <t>Brooklyn Dunn</t>
  </si>
  <si>
    <t>Anna Cairns</t>
  </si>
  <si>
    <t>Amy Colliar</t>
  </si>
  <si>
    <t>Beth MacIver</t>
  </si>
  <si>
    <t>Emma Bowie</t>
  </si>
  <si>
    <t>Cailyn Helliwell</t>
  </si>
  <si>
    <t>Annabel Gillanders</t>
  </si>
  <si>
    <t>Amy Lloyd</t>
  </si>
  <si>
    <t>Beth Mackay</t>
  </si>
  <si>
    <t>Erika Budge</t>
  </si>
  <si>
    <t>Caitlyn Heggie</t>
  </si>
  <si>
    <t>Anya Morrison</t>
  </si>
  <si>
    <t>Beaux Mackenzie</t>
  </si>
  <si>
    <t>Catriona Scott</t>
  </si>
  <si>
    <t>Erika Marwick</t>
  </si>
  <si>
    <t>Cara Cuthbert</t>
  </si>
  <si>
    <t>Ava Walsh</t>
  </si>
  <si>
    <t>Cara Doig</t>
  </si>
  <si>
    <t>Chloe Watson</t>
  </si>
  <si>
    <t>Gillian Gordon</t>
  </si>
  <si>
    <t>Carla Stewart</t>
  </si>
  <si>
    <t>Caitlin Brown</t>
  </si>
  <si>
    <t>Chloe Cheyne</t>
  </si>
  <si>
    <t>Connie Campbell</t>
  </si>
  <si>
    <t>Hannah Patterson</t>
  </si>
  <si>
    <t>Ellie Barnsby</t>
  </si>
  <si>
    <t>Chole Macleod</t>
  </si>
  <si>
    <t>Ellen Saunders</t>
  </si>
  <si>
    <t>Ellie Stone</t>
  </si>
  <si>
    <t>Heather Bruce</t>
  </si>
  <si>
    <t>Emily Beale</t>
  </si>
  <si>
    <t>Daron Staples</t>
  </si>
  <si>
    <t>Ellyn Smith</t>
  </si>
  <si>
    <t>Emma Pedrana</t>
  </si>
  <si>
    <t>Heather Campbell</t>
  </si>
  <si>
    <t>Emily James</t>
  </si>
  <si>
    <t>Eildh MacGilvray</t>
  </si>
  <si>
    <t>Elsa Fearn</t>
  </si>
  <si>
    <t>Grace Jenkins</t>
  </si>
  <si>
    <t>Holly Morrison</t>
  </si>
  <si>
    <t>Eve Mathieson</t>
  </si>
  <si>
    <t>Ellie MacKintosh</t>
  </si>
  <si>
    <t>Emma Seed</t>
  </si>
  <si>
    <t>Grace Whelan</t>
  </si>
  <si>
    <t>Loran Mathieson</t>
  </si>
  <si>
    <t>Femke Waite</t>
  </si>
  <si>
    <t>Emily Bell</t>
  </si>
  <si>
    <t>Eve Attwood</t>
  </si>
  <si>
    <t>Heather Welsh</t>
  </si>
  <si>
    <t>Maria McCloud</t>
  </si>
  <si>
    <t>Holly Stuart</t>
  </si>
  <si>
    <t>Erica MacIntosh</t>
  </si>
  <si>
    <t>Eve Gardiner</t>
  </si>
  <si>
    <t>Jenny Blackwood</t>
  </si>
  <si>
    <t>Mary Flockhart</t>
  </si>
  <si>
    <t>Holly Thompson</t>
  </si>
  <si>
    <t>Erin MacKintosh</t>
  </si>
  <si>
    <t>Eve Tulloch</t>
  </si>
  <si>
    <t>Jessica Golden</t>
  </si>
  <si>
    <t>Shannon Sutherland</t>
  </si>
  <si>
    <t>Isla O`Neil</t>
  </si>
  <si>
    <t>Erin Sutherland</t>
  </si>
  <si>
    <t>Georgia Newlands</t>
  </si>
  <si>
    <t>Josie Steele</t>
  </si>
  <si>
    <t>Siobhan Kingham</t>
  </si>
  <si>
    <t>Islay Rutter</t>
  </si>
  <si>
    <t>Farrah Likpa</t>
  </si>
  <si>
    <t>Kirsty Suiter</t>
  </si>
  <si>
    <t>Susan Rae</t>
  </si>
  <si>
    <t>Julia Klis</t>
  </si>
  <si>
    <t>Gabriella MacLean</t>
  </si>
  <si>
    <t>Hannah Kingham</t>
  </si>
  <si>
    <t>Mairi Weir</t>
  </si>
  <si>
    <t>Megan Munro</t>
  </si>
  <si>
    <t>Katie Meek</t>
  </si>
  <si>
    <t>Grace MacDonald</t>
  </si>
  <si>
    <t>Heather Barclay</t>
  </si>
  <si>
    <t>Morven Ross</t>
  </si>
  <si>
    <t>Lauren Abbott</t>
  </si>
  <si>
    <t>Hannah Fea</t>
  </si>
  <si>
    <t>Isobel Bird</t>
  </si>
  <si>
    <t>Rachel Gillies</t>
  </si>
  <si>
    <t>Lucy Robertson</t>
  </si>
  <si>
    <t>Hannah Stephen</t>
  </si>
  <si>
    <t>Rachel MacLennan</t>
  </si>
  <si>
    <t>Mica Macleod</t>
  </si>
  <si>
    <t>Harriet Whelan</t>
  </si>
  <si>
    <t>Jasmine Robertson</t>
  </si>
  <si>
    <t>Rebecca Johnstone</t>
  </si>
  <si>
    <t>Mica McCloud</t>
  </si>
  <si>
    <t>Iona MacLennan</t>
  </si>
  <si>
    <t>Jemma Cameron</t>
  </si>
  <si>
    <t>Ruby Dunkley</t>
  </si>
  <si>
    <t>Mya Walsh</t>
  </si>
  <si>
    <t>Isla Marwick</t>
  </si>
  <si>
    <t>Jennifer Mackenzie</t>
  </si>
  <si>
    <t>Ruby Soldan</t>
  </si>
  <si>
    <t>Natasha Patterson</t>
  </si>
  <si>
    <t>Isla O'Neil</t>
  </si>
  <si>
    <t>Kirsten Leeper</t>
  </si>
  <si>
    <t>Shauna Perry</t>
  </si>
  <si>
    <t>Nikki Bryan</t>
  </si>
  <si>
    <t>Isobel Garvie</t>
  </si>
  <si>
    <t>Kirsty Arnauld</t>
  </si>
  <si>
    <t>Sophie Young</t>
  </si>
  <si>
    <t>Rachel Murray</t>
  </si>
  <si>
    <t>Jessica Bowman</t>
  </si>
  <si>
    <t>Lauren Cammish</t>
  </si>
  <si>
    <t>Stephanie Eyers</t>
  </si>
  <si>
    <t>Romilly Cruickshank</t>
  </si>
  <si>
    <t>Kate Murray</t>
  </si>
  <si>
    <t>Leah Inglis</t>
  </si>
  <si>
    <t>Zuzanna Syske</t>
  </si>
  <si>
    <t>Sophie Lipka</t>
  </si>
  <si>
    <t>Katie MacKinnon</t>
  </si>
  <si>
    <t>Lucy Evans</t>
  </si>
  <si>
    <t>Fiona Flockhart</t>
  </si>
  <si>
    <t>Sophie Miller</t>
  </si>
  <si>
    <t>Katie Murray</t>
  </si>
  <si>
    <t>Mairi Darroch</t>
  </si>
  <si>
    <t>Taylor Barlow</t>
  </si>
  <si>
    <t>Katie Walker</t>
  </si>
  <si>
    <t>Megan McKay</t>
  </si>
  <si>
    <t>Katie Waters</t>
  </si>
  <si>
    <t>Melissa Mack</t>
  </si>
  <si>
    <t>Morag Hickey</t>
  </si>
  <si>
    <t>Lauren Thomson</t>
  </si>
  <si>
    <t>Morven MacKenzie</t>
  </si>
  <si>
    <t>Lily Belle Kelt</t>
  </si>
  <si>
    <t>Loren MacDonald</t>
  </si>
  <si>
    <t>Niamh Grant</t>
  </si>
  <si>
    <t>Lucy Clark</t>
  </si>
  <si>
    <t>Niamh Whelan</t>
  </si>
  <si>
    <t>MacKenzie Findlay</t>
  </si>
  <si>
    <t>Rachel Johnstone</t>
  </si>
  <si>
    <t>Maisie Maclennan</t>
  </si>
  <si>
    <t>Rachel Tynan</t>
  </si>
  <si>
    <t>Mara Duffy</t>
  </si>
  <si>
    <t>Sophie Bath</t>
  </si>
  <si>
    <t>Mollie McKillop</t>
  </si>
  <si>
    <t>Morag Lynch</t>
  </si>
  <si>
    <t>Niamh Carson</t>
  </si>
  <si>
    <t>Nicole Taylor</t>
  </si>
  <si>
    <t>Olivia Robertson</t>
  </si>
  <si>
    <t>Rhiannon Ebriham</t>
  </si>
  <si>
    <t>Rose McClatchey</t>
  </si>
  <si>
    <t>Rosie Milligan</t>
  </si>
  <si>
    <t>Ruby Jezewski</t>
  </si>
  <si>
    <t>Ruby Mackintosh</t>
  </si>
  <si>
    <t>Ruth Wilson</t>
  </si>
  <si>
    <t>Stroma Fraser</t>
  </si>
  <si>
    <t>Tasmin Fowlie</t>
  </si>
  <si>
    <t>Zara Gill</t>
  </si>
  <si>
    <t>Zoe Sharpe</t>
  </si>
  <si>
    <t>Alasdair MacDonald</t>
  </si>
  <si>
    <t>Aaron Kerr</t>
  </si>
  <si>
    <t>Alex Ellen</t>
  </si>
  <si>
    <t>Alexander MacKay</t>
  </si>
  <si>
    <t>Adam Hobson</t>
  </si>
  <si>
    <t>Alistair Young</t>
  </si>
  <si>
    <t>Adam Watkins</t>
  </si>
  <si>
    <t>Alex Wiseman</t>
  </si>
  <si>
    <t>Andrew Bowsher</t>
  </si>
  <si>
    <t>Adam MacLellan</t>
  </si>
  <si>
    <t>Andrew MacLennan</t>
  </si>
  <si>
    <t>Angus Rollo</t>
  </si>
  <si>
    <t>Alistair Campbell</t>
  </si>
  <si>
    <t>Andrew Stoker</t>
  </si>
  <si>
    <t>Alastair Beaton</t>
  </si>
  <si>
    <t>Andrew MacRae</t>
  </si>
  <si>
    <t>Bruce Newlands</t>
  </si>
  <si>
    <t>Alister MacKay</t>
  </si>
  <si>
    <t>Angus Davren</t>
  </si>
  <si>
    <t>Andrew Macfarlane</t>
  </si>
  <si>
    <t>Andrew McMichael</t>
  </si>
  <si>
    <t>Calan Watson</t>
  </si>
  <si>
    <t>Andrew Campbell</t>
  </si>
  <si>
    <t>Ben Johnstone</t>
  </si>
  <si>
    <t>Daniel McFarlane</t>
  </si>
  <si>
    <t>Andrew Stocken</t>
  </si>
  <si>
    <t>Caleb Macloed</t>
  </si>
  <si>
    <t>Angus Lallah</t>
  </si>
  <si>
    <t>Callum Wilson</t>
  </si>
  <si>
    <t>Darrin Cameron</t>
  </si>
  <si>
    <t>Angus Mathieson</t>
  </si>
  <si>
    <t>Calum Prideaux</t>
  </si>
  <si>
    <t>Angus Rutter</t>
  </si>
  <si>
    <t>Cameron Macintosh</t>
  </si>
  <si>
    <t>Dave Ogilvie</t>
  </si>
  <si>
    <t>Archie Bain</t>
  </si>
  <si>
    <t>Craig MacLennan</t>
  </si>
  <si>
    <t>Angus Smith</t>
  </si>
  <si>
    <t>Eoghann Gollan</t>
  </si>
  <si>
    <t>Dylan Morrison</t>
  </si>
  <si>
    <t>Ben Durrand</t>
  </si>
  <si>
    <t>Daniel Cumberford</t>
  </si>
  <si>
    <t>Arran Buchanan</t>
  </si>
  <si>
    <t>Finlay Rollo</t>
  </si>
  <si>
    <t>Eoin Coull</t>
  </si>
  <si>
    <t>Bobby Russell</t>
  </si>
  <si>
    <t>Daniel Lathan</t>
  </si>
  <si>
    <t>Ben Sharpe</t>
  </si>
  <si>
    <t>George Russell</t>
  </si>
  <si>
    <t>Evan Gillanders</t>
  </si>
  <si>
    <t>Charlie Peter</t>
  </si>
  <si>
    <t>Douglas MacLennan</t>
  </si>
  <si>
    <t>Blair Milne</t>
  </si>
  <si>
    <t>Hamish Hickey</t>
  </si>
  <si>
    <t>Ewan Bradley</t>
  </si>
  <si>
    <t>Finlay Weir</t>
  </si>
  <si>
    <t>Dylan MacKintosh</t>
  </si>
  <si>
    <t>Cameron Welsh</t>
  </si>
  <si>
    <t>Hamish Mackay</t>
  </si>
  <si>
    <t>Findlay Donegan</t>
  </si>
  <si>
    <t>Jacob Wright</t>
  </si>
  <si>
    <t>Eoghen Chisholm</t>
  </si>
  <si>
    <t>Cian Jones</t>
  </si>
  <si>
    <t>Jeremy Gozlan</t>
  </si>
  <si>
    <t>Finlay MacLeay</t>
  </si>
  <si>
    <t>Joel MacDermid</t>
  </si>
  <si>
    <t>Finlay Cooper</t>
  </si>
  <si>
    <t>Craig Watts</t>
  </si>
  <si>
    <t>Joseph Campbell-Pedrana</t>
  </si>
  <si>
    <t>Finlay MacLennan</t>
  </si>
  <si>
    <t>Kyle MacRae</t>
  </si>
  <si>
    <t>Gregor Nixon</t>
  </si>
  <si>
    <t>Daniel Porter</t>
  </si>
  <si>
    <t>Lewis Esslemont</t>
  </si>
  <si>
    <t>Finlay Murray</t>
  </si>
  <si>
    <t>Lewis Fraser</t>
  </si>
  <si>
    <t>Issac Montgomerie</t>
  </si>
  <si>
    <t>Danny McPake</t>
  </si>
  <si>
    <t>Lewis Urquhart</t>
  </si>
  <si>
    <t>Fraser MacDonald</t>
  </si>
  <si>
    <t>Lewis Paterson</t>
  </si>
  <si>
    <t>Ivan Steele</t>
  </si>
  <si>
    <t>David Scott</t>
  </si>
  <si>
    <t>Mackenzie Brown</t>
  </si>
  <si>
    <t>Gareth Jenkins</t>
  </si>
  <si>
    <t>Liam MacKenzie</t>
  </si>
  <si>
    <t>Joe MacPherson</t>
  </si>
  <si>
    <t>Duncan MacDonald</t>
  </si>
  <si>
    <t>Matt McFarlane</t>
  </si>
  <si>
    <t>Gordon Mowat</t>
  </si>
  <si>
    <t>Matthew Saunders</t>
  </si>
  <si>
    <t>Joshua Sharpie</t>
  </si>
  <si>
    <t>Eric Robinson</t>
  </si>
  <si>
    <t>Morgan Lewis</t>
  </si>
  <si>
    <t>Harry Zagorski</t>
  </si>
  <si>
    <t>Max Shearer</t>
  </si>
  <si>
    <t>Lachlan Buchanan</t>
  </si>
  <si>
    <t>Euan Rollo</t>
  </si>
  <si>
    <t>Oliver Cooper</t>
  </si>
  <si>
    <t>James Geddes</t>
  </si>
  <si>
    <t>Noah Carson</t>
  </si>
  <si>
    <t>Liam Daly</t>
  </si>
  <si>
    <t>Ewan Spinks</t>
  </si>
  <si>
    <t>Oliver Reynolds</t>
  </si>
  <si>
    <t>James Wilson</t>
  </si>
  <si>
    <t>Rory Stainsby</t>
  </si>
  <si>
    <t>Liam Paterson</t>
  </si>
  <si>
    <t>Fergus Whiteside</t>
  </si>
  <si>
    <t>Robert Sutherland</t>
  </si>
  <si>
    <t>Joseph Frame</t>
  </si>
  <si>
    <t>Ryan MacNamara</t>
  </si>
  <si>
    <t>Mitchell Smith</t>
  </si>
  <si>
    <t>Finlay Rutter</t>
  </si>
  <si>
    <t>Robert Thorne</t>
  </si>
  <si>
    <t>Kenny Wilson</t>
  </si>
  <si>
    <t>Shaun Golden</t>
  </si>
  <si>
    <t>Ross Sutherland</t>
  </si>
  <si>
    <t>Gabriel Mcfarlane</t>
  </si>
  <si>
    <t>Stephen MacKenzie</t>
  </si>
  <si>
    <t>Logan Mathieson</t>
  </si>
  <si>
    <t>Struan Ellen</t>
  </si>
  <si>
    <t>Roy Taylor</t>
  </si>
  <si>
    <t>Gordon Manson</t>
  </si>
  <si>
    <t>Tom Jenkins</t>
  </si>
  <si>
    <t>Matty Papp</t>
  </si>
  <si>
    <t>Stuart Robertson</t>
  </si>
  <si>
    <t>Ruaridh Donald</t>
  </si>
  <si>
    <t>Hamish Whiteside</t>
  </si>
  <si>
    <t>Toran Simmons</t>
  </si>
  <si>
    <t>Nick Stone</t>
  </si>
  <si>
    <t>Thomas Reynolds</t>
  </si>
  <si>
    <t>Ruaridh Ellen</t>
  </si>
  <si>
    <t>Joe Downie</t>
  </si>
  <si>
    <t>Paul Davidson</t>
  </si>
  <si>
    <t>Tom Bloomer</t>
  </si>
  <si>
    <t>Ryan Sutherland</t>
  </si>
  <si>
    <t>Joshua Milne</t>
  </si>
  <si>
    <t>Phil Reynolds</t>
  </si>
  <si>
    <t>Travis MacPherson</t>
  </si>
  <si>
    <t>Sam Bryan</t>
  </si>
  <si>
    <t>Keiran Johns</t>
  </si>
  <si>
    <t>Ross Fraser</t>
  </si>
  <si>
    <t>Zack Allan</t>
  </si>
  <si>
    <t>Sam Coull</t>
  </si>
  <si>
    <t>Kensie Innes</t>
  </si>
  <si>
    <t>Sam Anderson</t>
  </si>
  <si>
    <t>Logan MacKenzie</t>
  </si>
  <si>
    <t>Sam Gallagher</t>
  </si>
  <si>
    <t>Kyle Sutherland</t>
  </si>
  <si>
    <t>Scott Hamilton</t>
  </si>
  <si>
    <t>Zak Fearn</t>
  </si>
  <si>
    <t>Kyle Wilkinson</t>
  </si>
  <si>
    <t>Stephen MacKay</t>
  </si>
  <si>
    <t>Zak Stewart</t>
  </si>
  <si>
    <t>Lucas Allan</t>
  </si>
  <si>
    <t>Steven Frame</t>
  </si>
  <si>
    <t>Nilavan Tamijmarane</t>
  </si>
  <si>
    <t>Matthew Baker</t>
  </si>
  <si>
    <t>Thomas Mathieson</t>
  </si>
  <si>
    <t>Reuben McFarlane</t>
  </si>
  <si>
    <t>Tony Golabek</t>
  </si>
  <si>
    <t>Robin Sneddon</t>
  </si>
  <si>
    <t>Daniel Wilby</t>
  </si>
  <si>
    <t>Ruairidh Mair</t>
  </si>
  <si>
    <t>Ryan McCarthy</t>
  </si>
  <si>
    <t>Scott Goodlet</t>
  </si>
  <si>
    <t>Scott Perry</t>
  </si>
  <si>
    <t>Spencer Bardsley</t>
  </si>
  <si>
    <t>Victor Jude-Eze</t>
  </si>
  <si>
    <t>William Hodi</t>
  </si>
  <si>
    <t>2481 Cara Cuthbert</t>
  </si>
  <si>
    <t>2484 Logan MacKenzie</t>
  </si>
  <si>
    <t>2733 (2742) Holly Stuart</t>
  </si>
  <si>
    <t>2570 Archie Bain</t>
  </si>
  <si>
    <t>2314 Jessica Bowman</t>
  </si>
  <si>
    <t>2791 Ryan Sutherland</t>
  </si>
  <si>
    <t>2714 Ruby Jezewski</t>
  </si>
  <si>
    <t>2416 Adam Watkins</t>
  </si>
  <si>
    <t>2415 Ava Walsh</t>
  </si>
  <si>
    <t>2381 Craig MacLennan</t>
  </si>
  <si>
    <t>2565 Mackenzie Findlay</t>
  </si>
  <si>
    <t>David Rastl Union Salzburgh Austria</t>
  </si>
  <si>
    <t>2.12.51</t>
  </si>
  <si>
    <t>Ross Fleck Aberbeen</t>
  </si>
  <si>
    <t>2568 Loran MacDonald</t>
  </si>
  <si>
    <t>2545 Gareth Jenkins</t>
  </si>
  <si>
    <t>10.07.72</t>
  </si>
  <si>
    <t>2564 Zara Gill</t>
  </si>
  <si>
    <t>2622 Dylan MacKintosh</t>
  </si>
  <si>
    <t>2708 Rhiannon Ebriham</t>
  </si>
  <si>
    <t>2620 Joe MacPherson</t>
  </si>
  <si>
    <t>2315 Anna Cairns</t>
  </si>
  <si>
    <t>2.53.40</t>
  </si>
  <si>
    <t>2365 Daniel Lathan</t>
  </si>
  <si>
    <t>2514 Harriet Whelan</t>
  </si>
  <si>
    <t>3.04.92</t>
  </si>
  <si>
    <t>2341 Isobel Garvie</t>
  </si>
  <si>
    <t>3.07.85</t>
  </si>
  <si>
    <t>2413 Rachel Tynan</t>
  </si>
  <si>
    <t>2339 Eve Gardiner</t>
  </si>
  <si>
    <t>2.41.33</t>
  </si>
  <si>
    <t>2406 Ruby Soldan</t>
  </si>
  <si>
    <t>2300 Emily Andrews</t>
  </si>
  <si>
    <t>2353 Ailsa Hewick</t>
  </si>
  <si>
    <t>13.23.53</t>
  </si>
  <si>
    <t>4x200 Mixed</t>
  </si>
  <si>
    <t>2.21.68</t>
  </si>
  <si>
    <t>4x200 Elgin/Nairn</t>
  </si>
  <si>
    <t>2.25.55</t>
  </si>
  <si>
    <t>2.01.79</t>
  </si>
  <si>
    <t>2715 Taylor Barlow</t>
  </si>
  <si>
    <t>2483 Elidh Mclennan</t>
  </si>
  <si>
    <t>2712 Caitlyn Heggie</t>
  </si>
  <si>
    <t>2368 Loren MacDonald</t>
  </si>
  <si>
    <t>2478 Kiera Hogg</t>
  </si>
  <si>
    <t>2.00.40</t>
  </si>
  <si>
    <t>2.02.78</t>
  </si>
  <si>
    <t>2.05.57</t>
  </si>
  <si>
    <t>2.10.18</t>
  </si>
  <si>
    <t>2.06.09</t>
  </si>
  <si>
    <t>2.06.66</t>
  </si>
  <si>
    <t>2.17.74</t>
  </si>
  <si>
    <t>3.67</t>
  </si>
  <si>
    <t>3.12</t>
  </si>
  <si>
    <t>3.08</t>
  </si>
  <si>
    <t>3.02</t>
  </si>
  <si>
    <t>1.95</t>
  </si>
  <si>
    <t>3.23</t>
  </si>
  <si>
    <t>2.86</t>
  </si>
  <si>
    <t>2.78</t>
  </si>
  <si>
    <t>2.38.78</t>
  </si>
  <si>
    <t>2.40.80</t>
  </si>
  <si>
    <t>2.54.35</t>
  </si>
  <si>
    <t>3.02.22</t>
  </si>
  <si>
    <t>3.11.44</t>
  </si>
  <si>
    <t>2.45.97</t>
  </si>
  <si>
    <t>2.49.77</t>
  </si>
  <si>
    <t>3.14.39</t>
  </si>
  <si>
    <t>1.35</t>
  </si>
  <si>
    <t>1.20</t>
  </si>
  <si>
    <t>1.15</t>
  </si>
  <si>
    <t>1.10</t>
  </si>
  <si>
    <t>17.79</t>
  </si>
  <si>
    <t>11.11</t>
  </si>
  <si>
    <t>10.99</t>
  </si>
  <si>
    <t>10.41</t>
  </si>
  <si>
    <t>10.33</t>
  </si>
  <si>
    <t>8.51</t>
  </si>
  <si>
    <t>9.55</t>
  </si>
  <si>
    <t>8.99</t>
  </si>
  <si>
    <t>7.92</t>
  </si>
  <si>
    <t>5.60</t>
  </si>
  <si>
    <t>2.32.45</t>
  </si>
  <si>
    <t>2.55.72</t>
  </si>
  <si>
    <t>3.18.00</t>
  </si>
  <si>
    <t>2.37.85</t>
  </si>
  <si>
    <t>2.59.67</t>
  </si>
  <si>
    <t>1.50</t>
  </si>
  <si>
    <t>1.30</t>
  </si>
  <si>
    <t>8.23</t>
  </si>
  <si>
    <t>7.65</t>
  </si>
  <si>
    <t>6.48</t>
  </si>
  <si>
    <t>8.10</t>
  </si>
  <si>
    <t>7.10</t>
  </si>
  <si>
    <t>12.15.95</t>
  </si>
  <si>
    <t>12.27.96</t>
  </si>
  <si>
    <t>13.14.90</t>
  </si>
  <si>
    <t>30.69</t>
  </si>
  <si>
    <t>26.96</t>
  </si>
  <si>
    <t>19.74</t>
  </si>
  <si>
    <t>18.43</t>
  </si>
  <si>
    <t>12.81</t>
  </si>
  <si>
    <t>12.42</t>
  </si>
  <si>
    <t>4.29</t>
  </si>
  <si>
    <t>4.06</t>
  </si>
  <si>
    <t>3.86</t>
  </si>
  <si>
    <t>3.74</t>
  </si>
  <si>
    <t>3.87</t>
  </si>
  <si>
    <t>10.50.08</t>
  </si>
  <si>
    <t>12.05.91</t>
  </si>
  <si>
    <t>13.17.36</t>
  </si>
  <si>
    <t>12.33.13</t>
  </si>
  <si>
    <t>32.71</t>
  </si>
  <si>
    <t>22.29</t>
  </si>
  <si>
    <t>14.30</t>
  </si>
  <si>
    <t>12.32</t>
  </si>
  <si>
    <t>20.83</t>
  </si>
  <si>
    <t>4.15</t>
  </si>
  <si>
    <t>3.62</t>
  </si>
  <si>
    <t>3.31</t>
  </si>
  <si>
    <t>1.53.58</t>
  </si>
  <si>
    <t>2.03.28</t>
  </si>
  <si>
    <t>2.05.44</t>
  </si>
  <si>
    <t>2.17.38</t>
  </si>
  <si>
    <t>2.04.46</t>
  </si>
  <si>
    <t>2.07.33</t>
  </si>
  <si>
    <t>2.08.23</t>
  </si>
  <si>
    <t>1.21</t>
  </si>
  <si>
    <t>1.05</t>
  </si>
  <si>
    <t>1.00</t>
  </si>
  <si>
    <t>0.90</t>
  </si>
  <si>
    <t>0.95</t>
  </si>
  <si>
    <t>2.31.01</t>
  </si>
  <si>
    <t>2.34.15</t>
  </si>
  <si>
    <t>2.45.84</t>
  </si>
  <si>
    <t>2.58.98</t>
  </si>
  <si>
    <t>2.34.11</t>
  </si>
  <si>
    <t>2.55.50</t>
  </si>
  <si>
    <t>2.59.11</t>
  </si>
  <si>
    <t>1.33</t>
  </si>
  <si>
    <t>7.28</t>
  </si>
  <si>
    <t>7.05</t>
  </si>
  <si>
    <t>6.40</t>
  </si>
  <si>
    <t>5.18</t>
  </si>
  <si>
    <t>4.93</t>
  </si>
  <si>
    <t>5.00</t>
  </si>
  <si>
    <t>4.96</t>
  </si>
  <si>
    <t>4.91</t>
  </si>
  <si>
    <t>4.85</t>
  </si>
  <si>
    <t>2.15.33</t>
  </si>
  <si>
    <t>2.17.72</t>
  </si>
  <si>
    <t>2.21.06</t>
  </si>
  <si>
    <t>2.22.58</t>
  </si>
  <si>
    <t>2.20.12</t>
  </si>
  <si>
    <t>2.22.69</t>
  </si>
  <si>
    <t>2.25.73</t>
  </si>
  <si>
    <t>5.73</t>
  </si>
  <si>
    <t>4.12</t>
  </si>
  <si>
    <t>4.13</t>
  </si>
  <si>
    <t>3.69</t>
  </si>
  <si>
    <t>9.50</t>
  </si>
  <si>
    <t>8.18</t>
  </si>
  <si>
    <t>8.16</t>
  </si>
  <si>
    <t>6.43</t>
  </si>
  <si>
    <t>5.96</t>
  </si>
  <si>
    <t>9.55.49</t>
  </si>
  <si>
    <t>10.52.15</t>
  </si>
  <si>
    <t>12.39</t>
  </si>
  <si>
    <t>10.79</t>
  </si>
  <si>
    <t>8.14</t>
  </si>
  <si>
    <t>8.94</t>
  </si>
  <si>
    <t>1.84</t>
  </si>
  <si>
    <t>1.55</t>
  </si>
  <si>
    <t>8.45.35</t>
  </si>
  <si>
    <t>10.10.82</t>
  </si>
  <si>
    <t>9.31.87</t>
  </si>
  <si>
    <t>11.07.55</t>
  </si>
  <si>
    <t>37.19</t>
  </si>
  <si>
    <t>29.48</t>
  </si>
  <si>
    <t>25.80</t>
  </si>
  <si>
    <t>19.63</t>
  </si>
  <si>
    <t>4.98</t>
  </si>
  <si>
    <t>4.78</t>
  </si>
  <si>
    <t>4.50</t>
  </si>
  <si>
    <t>1.49.21</t>
  </si>
  <si>
    <t>1.47.54</t>
  </si>
  <si>
    <t>1.51.99</t>
  </si>
  <si>
    <t>1.54.89</t>
  </si>
  <si>
    <t>2.06.54</t>
  </si>
  <si>
    <t>2.06.70</t>
  </si>
  <si>
    <t>2.21.64</t>
  </si>
  <si>
    <t>2.01.59</t>
  </si>
  <si>
    <t>2.11.89</t>
  </si>
  <si>
    <t>1.53.43</t>
  </si>
  <si>
    <t>2.09.82</t>
  </si>
  <si>
    <t>2.10.47</t>
  </si>
  <si>
    <t>2.11.67</t>
  </si>
  <si>
    <t>NTG</t>
  </si>
  <si>
    <t>5=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</si>
</sst>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:ss.00"/>
    <numFmt numFmtId="166" formatCode="dd/mm/yyyy;@"/>
  </numFmts>
  <fonts count="15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u/>
      <sz val="10"/>
      <color indexed="10"/>
      <name val="Arial"/>
      <family val="2"/>
    </font>
    <font>
      <b/>
      <i/>
      <sz val="9"/>
      <color indexed="12"/>
      <name val="Arial"/>
      <family val="2"/>
    </font>
    <font>
      <sz val="8"/>
      <color indexed="8"/>
      <name val="Arial"/>
      <family val="2"/>
    </font>
    <font>
      <b/>
      <u/>
      <sz val="14"/>
      <color rgb="FFFF0000"/>
      <name val="Arial"/>
      <family val="2"/>
    </font>
    <font>
      <sz val="8"/>
      <color indexed="10"/>
      <name val="Arial"/>
      <family val="2"/>
    </font>
    <font>
      <b/>
      <sz val="9"/>
      <color indexed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1" fillId="0" borderId="0" xfId="0" applyFont="1"/>
    <xf numFmtId="0" fontId="0" fillId="0" borderId="0" xfId="0" applyAlignment="1">
      <alignment horizontal="center"/>
    </xf>
    <xf numFmtId="166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165" fontId="7" fillId="0" borderId="22" xfId="0" applyNumberFormat="1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165" fontId="7" fillId="0" borderId="23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0" xfId="0" applyFont="1"/>
    <xf numFmtId="0" fontId="7" fillId="0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7" fillId="0" borderId="0" xfId="0" applyFont="1"/>
    <xf numFmtId="0" fontId="7" fillId="0" borderId="40" xfId="0" applyFont="1" applyBorder="1"/>
    <xf numFmtId="0" fontId="7" fillId="0" borderId="41" xfId="0" applyFont="1" applyBorder="1"/>
    <xf numFmtId="0" fontId="7" fillId="0" borderId="42" xfId="0" applyFont="1" applyBorder="1"/>
    <xf numFmtId="0" fontId="6" fillId="0" borderId="8" xfId="0" applyFont="1" applyBorder="1"/>
    <xf numFmtId="0" fontId="7" fillId="0" borderId="7" xfId="0" applyFont="1" applyBorder="1"/>
    <xf numFmtId="0" fontId="7" fillId="0" borderId="1" xfId="0" applyFont="1" applyBorder="1"/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6" xfId="0" applyFont="1" applyBorder="1"/>
    <xf numFmtId="0" fontId="7" fillId="0" borderId="8" xfId="0" applyFont="1" applyBorder="1"/>
    <xf numFmtId="0" fontId="7" fillId="0" borderId="8" xfId="0" applyFont="1" applyFill="1" applyBorder="1"/>
    <xf numFmtId="0" fontId="3" fillId="0" borderId="40" xfId="0" applyFont="1" applyBorder="1"/>
    <xf numFmtId="0" fontId="7" fillId="0" borderId="5" xfId="0" applyFont="1" applyBorder="1"/>
    <xf numFmtId="0" fontId="3" fillId="0" borderId="41" xfId="0" applyFont="1" applyBorder="1"/>
    <xf numFmtId="0" fontId="7" fillId="0" borderId="0" xfId="0" applyFont="1" applyBorder="1"/>
    <xf numFmtId="0" fontId="3" fillId="0" borderId="41" xfId="0" applyFont="1" applyFill="1" applyBorder="1"/>
    <xf numFmtId="0" fontId="3" fillId="0" borderId="42" xfId="0" applyFont="1" applyBorder="1"/>
    <xf numFmtId="0" fontId="7" fillId="9" borderId="1" xfId="0" applyFont="1" applyFill="1" applyBorder="1" applyAlignment="1">
      <alignment horizontal="center"/>
    </xf>
    <xf numFmtId="0" fontId="7" fillId="0" borderId="32" xfId="0" applyFont="1" applyBorder="1"/>
    <xf numFmtId="0" fontId="7" fillId="0" borderId="38" xfId="0" applyFont="1" applyBorder="1"/>
    <xf numFmtId="0" fontId="7" fillId="0" borderId="39" xfId="0" applyFont="1" applyBorder="1"/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164" fontId="6" fillId="7" borderId="1" xfId="0" applyNumberFormat="1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0" fontId="7" fillId="9" borderId="1" xfId="0" applyFont="1" applyFill="1" applyBorder="1" applyAlignment="1" applyProtection="1">
      <alignment horizontal="center"/>
    </xf>
    <xf numFmtId="0" fontId="4" fillId="0" borderId="2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7" fillId="9" borderId="1" xfId="0" applyFont="1" applyFill="1" applyBorder="1" applyAlignment="1" applyProtection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7" fillId="8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10" borderId="1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/>
    </xf>
    <xf numFmtId="2" fontId="11" fillId="0" borderId="22" xfId="0" applyNumberFormat="1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/>
    </xf>
    <xf numFmtId="0" fontId="4" fillId="11" borderId="1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100"/>
  <sheetViews>
    <sheetView zoomScale="150" zoomScaleNormal="15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2.7109375" style="111" customWidth="1"/>
    <col min="2" max="2" width="20.7109375" style="111" customWidth="1"/>
    <col min="3" max="3" width="2.7109375" style="111" customWidth="1"/>
    <col min="4" max="4" width="20.7109375" style="111" customWidth="1"/>
    <col min="5" max="5" width="2.7109375" style="111" customWidth="1"/>
    <col min="6" max="6" width="20.7109375" style="111" customWidth="1"/>
    <col min="7" max="7" width="2.7109375" style="111" customWidth="1"/>
    <col min="8" max="8" width="20.7109375" style="111" customWidth="1"/>
    <col min="9" max="9" width="2.7109375" style="111" customWidth="1"/>
    <col min="10" max="10" width="20.7109375" style="114" customWidth="1"/>
  </cols>
  <sheetData>
    <row r="1" spans="1:10" x14ac:dyDescent="0.2">
      <c r="A1" s="112"/>
      <c r="B1" s="105" t="s">
        <v>70</v>
      </c>
      <c r="C1" s="112"/>
      <c r="D1" s="105" t="s">
        <v>71</v>
      </c>
      <c r="E1" s="112"/>
      <c r="F1" s="105" t="s">
        <v>72</v>
      </c>
      <c r="G1" s="112"/>
      <c r="H1" s="105" t="s">
        <v>73</v>
      </c>
      <c r="I1" s="112"/>
      <c r="J1" s="93" t="s">
        <v>61</v>
      </c>
    </row>
    <row r="2" spans="1:10" x14ac:dyDescent="0.2">
      <c r="A2" s="105">
        <v>1</v>
      </c>
      <c r="B2" s="110" t="s">
        <v>124</v>
      </c>
      <c r="C2" s="105">
        <v>1</v>
      </c>
      <c r="D2" s="110" t="s">
        <v>125</v>
      </c>
      <c r="E2" s="105">
        <v>1</v>
      </c>
      <c r="F2" s="110" t="s">
        <v>126</v>
      </c>
      <c r="G2" s="105">
        <v>1</v>
      </c>
      <c r="H2" s="110" t="s">
        <v>127</v>
      </c>
      <c r="I2" s="105">
        <v>1</v>
      </c>
      <c r="J2" s="113" t="s">
        <v>128</v>
      </c>
    </row>
    <row r="3" spans="1:10" x14ac:dyDescent="0.2">
      <c r="A3" s="105">
        <v>2</v>
      </c>
      <c r="B3" s="110" t="s">
        <v>129</v>
      </c>
      <c r="C3" s="105">
        <v>2</v>
      </c>
      <c r="D3" s="110" t="s">
        <v>130</v>
      </c>
      <c r="E3" s="105">
        <v>2</v>
      </c>
      <c r="F3" s="110" t="s">
        <v>131</v>
      </c>
      <c r="G3" s="105">
        <v>2</v>
      </c>
      <c r="H3" s="110" t="s">
        <v>132</v>
      </c>
      <c r="I3" s="105">
        <v>2</v>
      </c>
      <c r="J3" s="113" t="s">
        <v>133</v>
      </c>
    </row>
    <row r="4" spans="1:10" x14ac:dyDescent="0.2">
      <c r="A4" s="105">
        <v>3</v>
      </c>
      <c r="B4" s="110" t="s">
        <v>134</v>
      </c>
      <c r="C4" s="105">
        <v>3</v>
      </c>
      <c r="D4" s="110" t="s">
        <v>135</v>
      </c>
      <c r="E4" s="105">
        <v>3</v>
      </c>
      <c r="F4" s="110" t="s">
        <v>136</v>
      </c>
      <c r="G4" s="105">
        <v>3</v>
      </c>
      <c r="H4" s="110" t="s">
        <v>137</v>
      </c>
      <c r="I4" s="105">
        <v>3</v>
      </c>
      <c r="J4" s="113" t="s">
        <v>138</v>
      </c>
    </row>
    <row r="5" spans="1:10" x14ac:dyDescent="0.2">
      <c r="A5" s="105">
        <v>4</v>
      </c>
      <c r="B5" s="110" t="s">
        <v>139</v>
      </c>
      <c r="C5" s="105">
        <v>4</v>
      </c>
      <c r="D5" s="110" t="s">
        <v>140</v>
      </c>
      <c r="E5" s="105">
        <v>4</v>
      </c>
      <c r="F5" s="110" t="s">
        <v>141</v>
      </c>
      <c r="G5" s="105">
        <v>4</v>
      </c>
      <c r="H5" s="110" t="s">
        <v>142</v>
      </c>
      <c r="I5" s="105">
        <v>4</v>
      </c>
      <c r="J5" s="113" t="s">
        <v>143</v>
      </c>
    </row>
    <row r="6" spans="1:10" x14ac:dyDescent="0.2">
      <c r="A6" s="105">
        <v>5</v>
      </c>
      <c r="B6" s="110" t="s">
        <v>144</v>
      </c>
      <c r="C6" s="105">
        <v>5</v>
      </c>
      <c r="D6" s="110" t="s">
        <v>145</v>
      </c>
      <c r="E6" s="105">
        <v>5</v>
      </c>
      <c r="F6" s="110" t="s">
        <v>146</v>
      </c>
      <c r="G6" s="105">
        <v>5</v>
      </c>
      <c r="H6" s="110" t="s">
        <v>147</v>
      </c>
      <c r="I6" s="105">
        <v>5</v>
      </c>
      <c r="J6" s="113" t="s">
        <v>148</v>
      </c>
    </row>
    <row r="7" spans="1:10" x14ac:dyDescent="0.2">
      <c r="A7" s="105">
        <v>6</v>
      </c>
      <c r="B7" s="110" t="s">
        <v>149</v>
      </c>
      <c r="C7" s="105">
        <v>6</v>
      </c>
      <c r="D7" s="110" t="s">
        <v>150</v>
      </c>
      <c r="E7" s="105">
        <v>6</v>
      </c>
      <c r="F7" s="110" t="s">
        <v>151</v>
      </c>
      <c r="G7" s="105">
        <v>6</v>
      </c>
      <c r="H7" s="110" t="s">
        <v>152</v>
      </c>
      <c r="I7" s="105">
        <v>6</v>
      </c>
      <c r="J7" s="113" t="s">
        <v>153</v>
      </c>
    </row>
    <row r="8" spans="1:10" x14ac:dyDescent="0.2">
      <c r="A8" s="105">
        <v>7</v>
      </c>
      <c r="B8" s="110" t="s">
        <v>154</v>
      </c>
      <c r="C8" s="105">
        <v>7</v>
      </c>
      <c r="D8" s="110" t="s">
        <v>155</v>
      </c>
      <c r="E8" s="105">
        <v>7</v>
      </c>
      <c r="F8" s="110" t="s">
        <v>156</v>
      </c>
      <c r="G8" s="105">
        <v>7</v>
      </c>
      <c r="H8" s="110" t="s">
        <v>157</v>
      </c>
      <c r="I8" s="105">
        <v>7</v>
      </c>
      <c r="J8" s="113" t="s">
        <v>158</v>
      </c>
    </row>
    <row r="9" spans="1:10" x14ac:dyDescent="0.2">
      <c r="A9" s="105">
        <v>8</v>
      </c>
      <c r="B9" s="110" t="s">
        <v>159</v>
      </c>
      <c r="C9" s="105">
        <v>8</v>
      </c>
      <c r="D9" s="110" t="s">
        <v>160</v>
      </c>
      <c r="E9" s="105">
        <v>8</v>
      </c>
      <c r="F9" s="110" t="s">
        <v>161</v>
      </c>
      <c r="G9" s="105">
        <v>8</v>
      </c>
      <c r="H9" s="110" t="s">
        <v>162</v>
      </c>
      <c r="I9" s="105">
        <v>8</v>
      </c>
      <c r="J9" s="113" t="s">
        <v>163</v>
      </c>
    </row>
    <row r="10" spans="1:10" x14ac:dyDescent="0.2">
      <c r="A10" s="105">
        <v>9</v>
      </c>
      <c r="B10" s="110" t="s">
        <v>164</v>
      </c>
      <c r="C10" s="105">
        <v>9</v>
      </c>
      <c r="D10" s="110" t="s">
        <v>165</v>
      </c>
      <c r="E10" s="105">
        <v>9</v>
      </c>
      <c r="F10" s="110" t="s">
        <v>166</v>
      </c>
      <c r="G10" s="105">
        <v>9</v>
      </c>
      <c r="H10" s="110" t="s">
        <v>167</v>
      </c>
      <c r="I10" s="105">
        <v>9</v>
      </c>
      <c r="J10" s="113" t="s">
        <v>168</v>
      </c>
    </row>
    <row r="11" spans="1:10" x14ac:dyDescent="0.2">
      <c r="A11" s="105">
        <v>10</v>
      </c>
      <c r="B11" s="110" t="s">
        <v>169</v>
      </c>
      <c r="C11" s="105">
        <v>10</v>
      </c>
      <c r="D11" s="110" t="s">
        <v>170</v>
      </c>
      <c r="E11" s="105">
        <v>10</v>
      </c>
      <c r="F11" s="110" t="s">
        <v>171</v>
      </c>
      <c r="G11" s="105">
        <v>10</v>
      </c>
      <c r="H11" s="110" t="s">
        <v>172</v>
      </c>
      <c r="I11" s="105">
        <v>10</v>
      </c>
      <c r="J11" s="113" t="s">
        <v>173</v>
      </c>
    </row>
    <row r="12" spans="1:10" x14ac:dyDescent="0.2">
      <c r="A12" s="105">
        <v>11</v>
      </c>
      <c r="B12" s="110" t="s">
        <v>174</v>
      </c>
      <c r="C12" s="105">
        <v>11</v>
      </c>
      <c r="D12" s="110" t="s">
        <v>175</v>
      </c>
      <c r="E12" s="105">
        <v>11</v>
      </c>
      <c r="F12" s="110" t="s">
        <v>176</v>
      </c>
      <c r="G12" s="105">
        <v>11</v>
      </c>
      <c r="H12" s="110" t="s">
        <v>177</v>
      </c>
      <c r="I12" s="105">
        <v>11</v>
      </c>
      <c r="J12" s="113" t="s">
        <v>178</v>
      </c>
    </row>
    <row r="13" spans="1:10" x14ac:dyDescent="0.2">
      <c r="A13" s="105">
        <v>12</v>
      </c>
      <c r="B13" s="110" t="s">
        <v>179</v>
      </c>
      <c r="C13" s="105">
        <v>12</v>
      </c>
      <c r="D13" s="110" t="s">
        <v>180</v>
      </c>
      <c r="E13" s="105">
        <v>12</v>
      </c>
      <c r="F13" s="110" t="s">
        <v>181</v>
      </c>
      <c r="G13" s="105">
        <v>12</v>
      </c>
      <c r="H13" s="110" t="s">
        <v>182</v>
      </c>
      <c r="I13" s="105">
        <v>12</v>
      </c>
      <c r="J13" s="113" t="s">
        <v>183</v>
      </c>
    </row>
    <row r="14" spans="1:10" x14ac:dyDescent="0.2">
      <c r="A14" s="105">
        <v>13</v>
      </c>
      <c r="B14" s="110" t="s">
        <v>184</v>
      </c>
      <c r="C14" s="105">
        <v>13</v>
      </c>
      <c r="D14" s="110" t="s">
        <v>185</v>
      </c>
      <c r="E14" s="105">
        <v>13</v>
      </c>
      <c r="F14" s="110" t="s">
        <v>186</v>
      </c>
      <c r="G14" s="105">
        <v>13</v>
      </c>
      <c r="H14" s="110" t="s">
        <v>187</v>
      </c>
      <c r="I14" s="105">
        <v>13</v>
      </c>
      <c r="J14" s="113" t="s">
        <v>188</v>
      </c>
    </row>
    <row r="15" spans="1:10" x14ac:dyDescent="0.2">
      <c r="A15" s="105">
        <v>14</v>
      </c>
      <c r="B15" s="110" t="s">
        <v>189</v>
      </c>
      <c r="C15" s="105">
        <v>14</v>
      </c>
      <c r="D15" s="110" t="s">
        <v>190</v>
      </c>
      <c r="E15" s="105">
        <v>14</v>
      </c>
      <c r="F15" s="110" t="s">
        <v>191</v>
      </c>
      <c r="G15" s="105">
        <v>14</v>
      </c>
      <c r="H15" s="110" t="s">
        <v>192</v>
      </c>
      <c r="I15" s="105">
        <v>14</v>
      </c>
      <c r="J15" s="113" t="s">
        <v>193</v>
      </c>
    </row>
    <row r="16" spans="1:10" x14ac:dyDescent="0.2">
      <c r="A16" s="105">
        <v>15</v>
      </c>
      <c r="B16" s="110" t="s">
        <v>194</v>
      </c>
      <c r="C16" s="105">
        <v>15</v>
      </c>
      <c r="D16" s="110" t="s">
        <v>195</v>
      </c>
      <c r="E16" s="105">
        <v>15</v>
      </c>
      <c r="F16" s="110" t="s">
        <v>196</v>
      </c>
      <c r="G16" s="105">
        <v>15</v>
      </c>
      <c r="H16" s="110" t="s">
        <v>197</v>
      </c>
      <c r="I16" s="105">
        <v>15</v>
      </c>
      <c r="J16" s="113" t="s">
        <v>198</v>
      </c>
    </row>
    <row r="17" spans="1:10" x14ac:dyDescent="0.2">
      <c r="A17" s="105">
        <v>16</v>
      </c>
      <c r="B17" s="110" t="s">
        <v>199</v>
      </c>
      <c r="C17" s="105">
        <v>16</v>
      </c>
      <c r="D17" s="110" t="s">
        <v>200</v>
      </c>
      <c r="E17" s="105">
        <v>16</v>
      </c>
      <c r="F17" s="110" t="s">
        <v>172</v>
      </c>
      <c r="G17" s="105">
        <v>16</v>
      </c>
      <c r="H17" s="110" t="s">
        <v>201</v>
      </c>
      <c r="I17" s="105">
        <v>16</v>
      </c>
      <c r="J17" s="113" t="s">
        <v>202</v>
      </c>
    </row>
    <row r="18" spans="1:10" x14ac:dyDescent="0.2">
      <c r="A18" s="105">
        <v>17</v>
      </c>
      <c r="B18" s="110" t="s">
        <v>203</v>
      </c>
      <c r="C18" s="105">
        <v>17</v>
      </c>
      <c r="D18" s="110" t="s">
        <v>204</v>
      </c>
      <c r="E18" s="105">
        <v>17</v>
      </c>
      <c r="F18" s="110" t="s">
        <v>205</v>
      </c>
      <c r="G18" s="105">
        <v>17</v>
      </c>
      <c r="H18" s="110" t="s">
        <v>206</v>
      </c>
      <c r="I18" s="105">
        <v>17</v>
      </c>
      <c r="J18" s="113" t="s">
        <v>207</v>
      </c>
    </row>
    <row r="19" spans="1:10" x14ac:dyDescent="0.2">
      <c r="A19" s="105">
        <v>18</v>
      </c>
      <c r="B19" s="110" t="s">
        <v>208</v>
      </c>
      <c r="C19" s="105">
        <v>18</v>
      </c>
      <c r="D19" s="110" t="s">
        <v>209</v>
      </c>
      <c r="E19" s="105">
        <v>18</v>
      </c>
      <c r="F19" s="110" t="s">
        <v>210</v>
      </c>
      <c r="G19" s="105">
        <v>18</v>
      </c>
      <c r="H19" s="110" t="s">
        <v>211</v>
      </c>
      <c r="I19" s="105">
        <v>18</v>
      </c>
      <c r="J19" s="113"/>
    </row>
    <row r="20" spans="1:10" x14ac:dyDescent="0.2">
      <c r="A20" s="105">
        <v>19</v>
      </c>
      <c r="B20" s="110" t="s">
        <v>212</v>
      </c>
      <c r="C20" s="105">
        <v>19</v>
      </c>
      <c r="D20" s="110" t="s">
        <v>213</v>
      </c>
      <c r="E20" s="105">
        <v>19</v>
      </c>
      <c r="F20" s="110" t="s">
        <v>214</v>
      </c>
      <c r="G20" s="105">
        <v>19</v>
      </c>
      <c r="H20" s="110" t="s">
        <v>215</v>
      </c>
      <c r="I20" s="105">
        <v>19</v>
      </c>
      <c r="J20" s="113"/>
    </row>
    <row r="21" spans="1:10" x14ac:dyDescent="0.2">
      <c r="A21" s="105">
        <v>20</v>
      </c>
      <c r="B21" s="110" t="s">
        <v>216</v>
      </c>
      <c r="C21" s="105">
        <v>20</v>
      </c>
      <c r="D21" s="110" t="s">
        <v>217</v>
      </c>
      <c r="E21" s="105">
        <v>20</v>
      </c>
      <c r="F21" s="110" t="s">
        <v>214</v>
      </c>
      <c r="G21" s="105">
        <v>20</v>
      </c>
      <c r="H21" s="110" t="s">
        <v>218</v>
      </c>
      <c r="I21" s="105">
        <v>20</v>
      </c>
      <c r="J21" s="113"/>
    </row>
    <row r="22" spans="1:10" x14ac:dyDescent="0.2">
      <c r="A22" s="105">
        <v>21</v>
      </c>
      <c r="B22" s="110" t="s">
        <v>219</v>
      </c>
      <c r="C22" s="105">
        <v>21</v>
      </c>
      <c r="D22" s="110" t="s">
        <v>220</v>
      </c>
      <c r="E22" s="105">
        <v>21</v>
      </c>
      <c r="F22" s="110" t="s">
        <v>221</v>
      </c>
      <c r="G22" s="105">
        <v>21</v>
      </c>
      <c r="H22" s="110" t="s">
        <v>222</v>
      </c>
      <c r="I22" s="105">
        <v>21</v>
      </c>
      <c r="J22" s="113"/>
    </row>
    <row r="23" spans="1:10" x14ac:dyDescent="0.2">
      <c r="A23" s="105">
        <v>22</v>
      </c>
      <c r="B23" s="110" t="s">
        <v>223</v>
      </c>
      <c r="C23" s="105">
        <v>22</v>
      </c>
      <c r="D23" s="110" t="s">
        <v>224</v>
      </c>
      <c r="E23" s="105">
        <v>22</v>
      </c>
      <c r="F23" s="110" t="s">
        <v>225</v>
      </c>
      <c r="G23" s="105">
        <v>22</v>
      </c>
      <c r="H23" s="110" t="s">
        <v>226</v>
      </c>
      <c r="I23" s="105">
        <v>22</v>
      </c>
      <c r="J23" s="113"/>
    </row>
    <row r="24" spans="1:10" x14ac:dyDescent="0.2">
      <c r="A24" s="105">
        <v>23</v>
      </c>
      <c r="B24" s="110" t="s">
        <v>227</v>
      </c>
      <c r="C24" s="105">
        <v>23</v>
      </c>
      <c r="D24" s="110" t="s">
        <v>228</v>
      </c>
      <c r="E24" s="105">
        <v>23</v>
      </c>
      <c r="F24" s="110" t="s">
        <v>229</v>
      </c>
      <c r="G24" s="105">
        <v>23</v>
      </c>
      <c r="H24" s="110" t="s">
        <v>230</v>
      </c>
      <c r="I24" s="105">
        <v>23</v>
      </c>
      <c r="J24" s="113"/>
    </row>
    <row r="25" spans="1:10" x14ac:dyDescent="0.2">
      <c r="A25" s="105">
        <v>24</v>
      </c>
      <c r="B25" s="110" t="s">
        <v>231</v>
      </c>
      <c r="C25" s="105">
        <v>24</v>
      </c>
      <c r="D25" s="110" t="s">
        <v>232</v>
      </c>
      <c r="E25" s="105">
        <v>24</v>
      </c>
      <c r="F25" s="110" t="s">
        <v>233</v>
      </c>
      <c r="G25" s="105">
        <v>24</v>
      </c>
      <c r="H25" s="110" t="s">
        <v>234</v>
      </c>
      <c r="I25" s="105">
        <v>24</v>
      </c>
      <c r="J25" s="113"/>
    </row>
    <row r="26" spans="1:10" x14ac:dyDescent="0.2">
      <c r="A26" s="105">
        <v>25</v>
      </c>
      <c r="B26" s="110" t="s">
        <v>235</v>
      </c>
      <c r="C26" s="105">
        <v>25</v>
      </c>
      <c r="D26" s="110" t="s">
        <v>236</v>
      </c>
      <c r="E26" s="105">
        <v>25</v>
      </c>
      <c r="F26" s="110" t="s">
        <v>237</v>
      </c>
      <c r="G26" s="105">
        <v>25</v>
      </c>
      <c r="H26" s="110" t="s">
        <v>238</v>
      </c>
      <c r="I26" s="105">
        <v>25</v>
      </c>
      <c r="J26" s="113"/>
    </row>
    <row r="27" spans="1:10" x14ac:dyDescent="0.2">
      <c r="A27" s="105">
        <v>26</v>
      </c>
      <c r="B27" s="110" t="s">
        <v>239</v>
      </c>
      <c r="C27" s="105">
        <v>26</v>
      </c>
      <c r="D27" s="110" t="s">
        <v>240</v>
      </c>
      <c r="E27" s="105">
        <v>26</v>
      </c>
      <c r="F27" s="110" t="s">
        <v>241</v>
      </c>
      <c r="G27" s="105">
        <v>26</v>
      </c>
      <c r="H27" s="110" t="s">
        <v>242</v>
      </c>
      <c r="I27" s="105">
        <v>26</v>
      </c>
      <c r="J27" s="113"/>
    </row>
    <row r="28" spans="1:10" x14ac:dyDescent="0.2">
      <c r="A28" s="105">
        <v>27</v>
      </c>
      <c r="B28" s="110" t="s">
        <v>243</v>
      </c>
      <c r="C28" s="105">
        <v>27</v>
      </c>
      <c r="D28" s="110" t="s">
        <v>244</v>
      </c>
      <c r="E28" s="105">
        <v>27</v>
      </c>
      <c r="F28" s="110" t="s">
        <v>245</v>
      </c>
      <c r="G28" s="105">
        <v>27</v>
      </c>
      <c r="H28" s="110" t="s">
        <v>246</v>
      </c>
      <c r="I28" s="105">
        <v>27</v>
      </c>
      <c r="J28" s="113"/>
    </row>
    <row r="29" spans="1:10" x14ac:dyDescent="0.2">
      <c r="A29" s="105">
        <v>28</v>
      </c>
      <c r="B29" s="110" t="s">
        <v>247</v>
      </c>
      <c r="C29" s="105">
        <v>28</v>
      </c>
      <c r="D29" s="110" t="s">
        <v>248</v>
      </c>
      <c r="E29" s="105">
        <v>28</v>
      </c>
      <c r="F29" s="110" t="s">
        <v>249</v>
      </c>
      <c r="G29" s="105">
        <v>28</v>
      </c>
      <c r="H29" s="110" t="s">
        <v>250</v>
      </c>
      <c r="I29" s="105">
        <v>28</v>
      </c>
      <c r="J29" s="113"/>
    </row>
    <row r="30" spans="1:10" x14ac:dyDescent="0.2">
      <c r="A30" s="105">
        <v>29</v>
      </c>
      <c r="B30" s="110" t="s">
        <v>251</v>
      </c>
      <c r="C30" s="105">
        <v>29</v>
      </c>
      <c r="D30" s="110" t="s">
        <v>252</v>
      </c>
      <c r="E30" s="105">
        <v>29</v>
      </c>
      <c r="F30" s="110" t="s">
        <v>253</v>
      </c>
      <c r="G30" s="105">
        <v>29</v>
      </c>
      <c r="H30" s="110"/>
      <c r="I30" s="105">
        <v>29</v>
      </c>
      <c r="J30" s="113"/>
    </row>
    <row r="31" spans="1:10" x14ac:dyDescent="0.2">
      <c r="A31" s="105">
        <v>30</v>
      </c>
      <c r="B31" s="110" t="s">
        <v>254</v>
      </c>
      <c r="C31" s="105">
        <v>30</v>
      </c>
      <c r="D31" s="110" t="s">
        <v>255</v>
      </c>
      <c r="E31" s="105">
        <v>30</v>
      </c>
      <c r="F31" s="110" t="s">
        <v>256</v>
      </c>
      <c r="G31" s="105">
        <v>30</v>
      </c>
      <c r="H31" s="110"/>
      <c r="I31" s="105">
        <v>30</v>
      </c>
      <c r="J31" s="113"/>
    </row>
    <row r="32" spans="1:10" x14ac:dyDescent="0.2">
      <c r="A32" s="105">
        <v>31</v>
      </c>
      <c r="B32" s="110"/>
      <c r="C32" s="105">
        <v>31</v>
      </c>
      <c r="D32" s="110" t="s">
        <v>257</v>
      </c>
      <c r="E32" s="105">
        <v>31</v>
      </c>
      <c r="F32" s="110" t="s">
        <v>258</v>
      </c>
      <c r="G32" s="105">
        <v>31</v>
      </c>
      <c r="H32" s="110"/>
      <c r="I32" s="105">
        <v>31</v>
      </c>
      <c r="J32" s="113"/>
    </row>
    <row r="33" spans="1:10" x14ac:dyDescent="0.2">
      <c r="A33" s="105">
        <v>32</v>
      </c>
      <c r="B33" s="110"/>
      <c r="C33" s="105">
        <v>32</v>
      </c>
      <c r="D33" s="110" t="s">
        <v>212</v>
      </c>
      <c r="E33" s="105">
        <v>32</v>
      </c>
      <c r="F33" s="110" t="s">
        <v>259</v>
      </c>
      <c r="G33" s="105">
        <v>32</v>
      </c>
      <c r="H33" s="110"/>
      <c r="I33" s="105">
        <v>32</v>
      </c>
      <c r="J33" s="113"/>
    </row>
    <row r="34" spans="1:10" x14ac:dyDescent="0.2">
      <c r="A34" s="105">
        <v>33</v>
      </c>
      <c r="B34" s="110"/>
      <c r="C34" s="105">
        <v>33</v>
      </c>
      <c r="D34" s="110" t="s">
        <v>260</v>
      </c>
      <c r="E34" s="105">
        <v>33</v>
      </c>
      <c r="F34" s="110" t="s">
        <v>261</v>
      </c>
      <c r="G34" s="105">
        <v>33</v>
      </c>
      <c r="H34" s="110"/>
      <c r="I34" s="105">
        <v>33</v>
      </c>
      <c r="J34" s="113"/>
    </row>
    <row r="35" spans="1:10" x14ac:dyDescent="0.2">
      <c r="A35" s="105">
        <v>34</v>
      </c>
      <c r="B35" s="110"/>
      <c r="C35" s="105">
        <v>34</v>
      </c>
      <c r="D35" s="110" t="s">
        <v>262</v>
      </c>
      <c r="E35" s="105">
        <v>34</v>
      </c>
      <c r="F35" s="110" t="s">
        <v>211</v>
      </c>
      <c r="G35" s="105">
        <v>34</v>
      </c>
      <c r="H35" s="110"/>
      <c r="I35" s="105">
        <v>34</v>
      </c>
      <c r="J35" s="113"/>
    </row>
    <row r="36" spans="1:10" x14ac:dyDescent="0.2">
      <c r="A36" s="105">
        <v>35</v>
      </c>
      <c r="B36" s="110"/>
      <c r="C36" s="105">
        <v>35</v>
      </c>
      <c r="D36" s="110" t="s">
        <v>263</v>
      </c>
      <c r="E36" s="105">
        <v>35</v>
      </c>
      <c r="F36" s="110" t="s">
        <v>264</v>
      </c>
      <c r="G36" s="105">
        <v>35</v>
      </c>
      <c r="H36" s="110"/>
      <c r="I36" s="105">
        <v>35</v>
      </c>
      <c r="J36" s="113"/>
    </row>
    <row r="37" spans="1:10" x14ac:dyDescent="0.2">
      <c r="A37" s="105">
        <v>36</v>
      </c>
      <c r="B37" s="110"/>
      <c r="C37" s="105">
        <v>36</v>
      </c>
      <c r="D37" s="110" t="s">
        <v>265</v>
      </c>
      <c r="E37" s="105">
        <v>36</v>
      </c>
      <c r="F37" s="110" t="s">
        <v>266</v>
      </c>
      <c r="G37" s="105">
        <v>36</v>
      </c>
      <c r="H37" s="110"/>
      <c r="I37" s="105">
        <v>36</v>
      </c>
      <c r="J37" s="113"/>
    </row>
    <row r="38" spans="1:10" x14ac:dyDescent="0.2">
      <c r="A38" s="105">
        <v>37</v>
      </c>
      <c r="B38" s="110"/>
      <c r="C38" s="105">
        <v>37</v>
      </c>
      <c r="D38" s="110" t="s">
        <v>267</v>
      </c>
      <c r="E38" s="105">
        <v>37</v>
      </c>
      <c r="F38" s="110" t="s">
        <v>268</v>
      </c>
      <c r="G38" s="105">
        <v>37</v>
      </c>
      <c r="H38" s="110"/>
      <c r="I38" s="105">
        <v>37</v>
      </c>
      <c r="J38" s="113"/>
    </row>
    <row r="39" spans="1:10" x14ac:dyDescent="0.2">
      <c r="A39" s="105">
        <v>38</v>
      </c>
      <c r="B39" s="110"/>
      <c r="C39" s="105">
        <v>38</v>
      </c>
      <c r="D39" s="110" t="s">
        <v>269</v>
      </c>
      <c r="E39" s="105">
        <v>38</v>
      </c>
      <c r="F39" s="110" t="s">
        <v>270</v>
      </c>
      <c r="G39" s="105">
        <v>38</v>
      </c>
      <c r="H39" s="110"/>
      <c r="I39" s="105">
        <v>38</v>
      </c>
      <c r="J39" s="113"/>
    </row>
    <row r="40" spans="1:10" x14ac:dyDescent="0.2">
      <c r="A40" s="105">
        <v>39</v>
      </c>
      <c r="B40" s="110"/>
      <c r="C40" s="105">
        <v>39</v>
      </c>
      <c r="D40" s="110" t="s">
        <v>271</v>
      </c>
      <c r="E40" s="105">
        <v>39</v>
      </c>
      <c r="F40" s="110" t="s">
        <v>272</v>
      </c>
      <c r="G40" s="105">
        <v>39</v>
      </c>
      <c r="H40" s="110"/>
      <c r="I40" s="105">
        <v>39</v>
      </c>
      <c r="J40" s="113"/>
    </row>
    <row r="41" spans="1:10" x14ac:dyDescent="0.2">
      <c r="A41" s="105">
        <v>40</v>
      </c>
      <c r="B41" s="110"/>
      <c r="C41" s="105">
        <v>40</v>
      </c>
      <c r="D41" s="110" t="s">
        <v>273</v>
      </c>
      <c r="E41" s="105">
        <v>40</v>
      </c>
      <c r="F41" s="110" t="s">
        <v>170</v>
      </c>
      <c r="G41" s="105">
        <v>40</v>
      </c>
      <c r="H41" s="110"/>
      <c r="I41" s="105">
        <v>40</v>
      </c>
      <c r="J41" s="113"/>
    </row>
    <row r="42" spans="1:10" x14ac:dyDescent="0.2">
      <c r="A42" s="105">
        <v>41</v>
      </c>
      <c r="B42" s="110"/>
      <c r="C42" s="105">
        <v>41</v>
      </c>
      <c r="D42" s="110" t="s">
        <v>274</v>
      </c>
      <c r="E42" s="105">
        <v>41</v>
      </c>
      <c r="F42" s="110"/>
      <c r="G42" s="105">
        <v>41</v>
      </c>
      <c r="H42" s="110"/>
      <c r="I42" s="105">
        <v>41</v>
      </c>
      <c r="J42" s="113"/>
    </row>
    <row r="43" spans="1:10" x14ac:dyDescent="0.2">
      <c r="A43" s="105">
        <v>42</v>
      </c>
      <c r="B43" s="110"/>
      <c r="C43" s="105">
        <v>42</v>
      </c>
      <c r="D43" s="110" t="s">
        <v>275</v>
      </c>
      <c r="E43" s="105">
        <v>42</v>
      </c>
      <c r="F43" s="110"/>
      <c r="G43" s="105">
        <v>42</v>
      </c>
      <c r="H43" s="110"/>
      <c r="I43" s="105">
        <v>42</v>
      </c>
      <c r="J43" s="113"/>
    </row>
    <row r="44" spans="1:10" x14ac:dyDescent="0.2">
      <c r="A44" s="105">
        <v>43</v>
      </c>
      <c r="B44" s="110"/>
      <c r="C44" s="105">
        <v>43</v>
      </c>
      <c r="D44" s="110" t="s">
        <v>276</v>
      </c>
      <c r="E44" s="105">
        <v>43</v>
      </c>
      <c r="F44" s="110"/>
      <c r="G44" s="105">
        <v>43</v>
      </c>
      <c r="H44" s="110"/>
      <c r="I44" s="105">
        <v>43</v>
      </c>
      <c r="J44" s="113"/>
    </row>
    <row r="45" spans="1:10" x14ac:dyDescent="0.2">
      <c r="A45" s="105">
        <v>44</v>
      </c>
      <c r="B45" s="110"/>
      <c r="C45" s="105">
        <v>44</v>
      </c>
      <c r="D45" s="110" t="s">
        <v>277</v>
      </c>
      <c r="E45" s="105">
        <v>44</v>
      </c>
      <c r="F45" s="110"/>
      <c r="G45" s="105">
        <v>44</v>
      </c>
      <c r="H45" s="110"/>
      <c r="I45" s="105">
        <v>44</v>
      </c>
      <c r="J45" s="113"/>
    </row>
    <row r="46" spans="1:10" x14ac:dyDescent="0.2">
      <c r="A46" s="105">
        <v>45</v>
      </c>
      <c r="B46" s="110"/>
      <c r="C46" s="105">
        <v>45</v>
      </c>
      <c r="D46" s="110" t="s">
        <v>278</v>
      </c>
      <c r="E46" s="105">
        <v>45</v>
      </c>
      <c r="F46" s="110"/>
      <c r="G46" s="105">
        <v>45</v>
      </c>
      <c r="H46" s="110"/>
      <c r="I46" s="105">
        <v>45</v>
      </c>
      <c r="J46" s="113"/>
    </row>
    <row r="47" spans="1:10" x14ac:dyDescent="0.2">
      <c r="A47" s="105">
        <v>46</v>
      </c>
      <c r="B47" s="110"/>
      <c r="C47" s="105">
        <v>46</v>
      </c>
      <c r="D47" s="110" t="s">
        <v>279</v>
      </c>
      <c r="E47" s="105">
        <v>46</v>
      </c>
      <c r="F47" s="110"/>
      <c r="G47" s="105">
        <v>46</v>
      </c>
      <c r="H47" s="110"/>
      <c r="I47" s="105">
        <v>46</v>
      </c>
      <c r="J47" s="113"/>
    </row>
    <row r="48" spans="1:10" x14ac:dyDescent="0.2">
      <c r="A48" s="105">
        <v>47</v>
      </c>
      <c r="B48" s="110"/>
      <c r="C48" s="105">
        <v>47</v>
      </c>
      <c r="D48" s="110" t="s">
        <v>280</v>
      </c>
      <c r="E48" s="105">
        <v>47</v>
      </c>
      <c r="F48" s="110"/>
      <c r="G48" s="105">
        <v>47</v>
      </c>
      <c r="H48" s="110"/>
      <c r="I48" s="105">
        <v>47</v>
      </c>
      <c r="J48" s="113"/>
    </row>
    <row r="49" spans="1:10" x14ac:dyDescent="0.2">
      <c r="A49" s="105">
        <v>48</v>
      </c>
      <c r="B49" s="110"/>
      <c r="C49" s="105">
        <v>48</v>
      </c>
      <c r="D49" s="110" t="s">
        <v>281</v>
      </c>
      <c r="E49" s="105">
        <v>48</v>
      </c>
      <c r="F49" s="110"/>
      <c r="G49" s="105">
        <v>48</v>
      </c>
      <c r="H49" s="110"/>
      <c r="I49" s="105">
        <v>48</v>
      </c>
      <c r="J49" s="113"/>
    </row>
    <row r="50" spans="1:10" x14ac:dyDescent="0.2">
      <c r="A50" s="105">
        <v>49</v>
      </c>
      <c r="B50" s="110"/>
      <c r="C50" s="105">
        <v>49</v>
      </c>
      <c r="D50" s="110" t="s">
        <v>282</v>
      </c>
      <c r="E50" s="105">
        <v>49</v>
      </c>
      <c r="F50" s="110"/>
      <c r="G50" s="105">
        <v>49</v>
      </c>
      <c r="H50" s="110"/>
      <c r="I50" s="105">
        <v>49</v>
      </c>
      <c r="J50" s="113"/>
    </row>
    <row r="51" spans="1:10" x14ac:dyDescent="0.2">
      <c r="A51" s="105">
        <v>50</v>
      </c>
      <c r="B51" s="110"/>
      <c r="C51" s="105">
        <v>50</v>
      </c>
      <c r="D51" s="110" t="s">
        <v>283</v>
      </c>
      <c r="E51" s="105">
        <v>50</v>
      </c>
      <c r="G51" s="105">
        <v>50</v>
      </c>
      <c r="H51" s="110"/>
      <c r="I51" s="105">
        <v>50</v>
      </c>
      <c r="J51" s="113"/>
    </row>
    <row r="52" spans="1:10" x14ac:dyDescent="0.2">
      <c r="A52" s="105">
        <v>51</v>
      </c>
      <c r="B52" s="110"/>
      <c r="C52" s="105">
        <v>51</v>
      </c>
      <c r="D52" s="110" t="s">
        <v>284</v>
      </c>
      <c r="E52" s="105">
        <v>51</v>
      </c>
      <c r="F52" s="110"/>
      <c r="G52" s="105">
        <v>51</v>
      </c>
      <c r="H52" s="110"/>
      <c r="I52" s="105">
        <v>51</v>
      </c>
      <c r="J52" s="113"/>
    </row>
    <row r="53" spans="1:10" x14ac:dyDescent="0.2">
      <c r="A53" s="105">
        <v>52</v>
      </c>
      <c r="B53" s="110"/>
      <c r="C53" s="105">
        <v>52</v>
      </c>
      <c r="D53" s="110" t="s">
        <v>285</v>
      </c>
      <c r="E53" s="105">
        <v>52</v>
      </c>
      <c r="F53" s="110"/>
      <c r="G53" s="105">
        <v>52</v>
      </c>
      <c r="H53" s="110"/>
      <c r="I53" s="105">
        <v>52</v>
      </c>
      <c r="J53" s="113"/>
    </row>
    <row r="54" spans="1:10" x14ac:dyDescent="0.2">
      <c r="A54" s="105">
        <v>53</v>
      </c>
      <c r="B54" s="110"/>
      <c r="C54" s="105">
        <v>53</v>
      </c>
      <c r="D54" s="110" t="s">
        <v>286</v>
      </c>
      <c r="E54" s="105">
        <v>53</v>
      </c>
      <c r="F54" s="110"/>
      <c r="G54" s="105">
        <v>53</v>
      </c>
      <c r="H54" s="110"/>
      <c r="I54" s="105">
        <v>53</v>
      </c>
      <c r="J54" s="113"/>
    </row>
    <row r="55" spans="1:10" x14ac:dyDescent="0.2">
      <c r="A55" s="105">
        <v>54</v>
      </c>
      <c r="B55" s="110"/>
      <c r="C55" s="105">
        <v>54</v>
      </c>
      <c r="D55" s="110" t="s">
        <v>287</v>
      </c>
      <c r="E55" s="105">
        <v>54</v>
      </c>
      <c r="F55" s="110"/>
      <c r="G55" s="105">
        <v>54</v>
      </c>
      <c r="H55" s="110"/>
      <c r="I55" s="105">
        <v>54</v>
      </c>
      <c r="J55" s="113"/>
    </row>
    <row r="56" spans="1:10" x14ac:dyDescent="0.2">
      <c r="A56" s="105">
        <v>55</v>
      </c>
      <c r="B56" s="110"/>
      <c r="C56" s="105">
        <v>55</v>
      </c>
      <c r="D56" s="110"/>
      <c r="E56" s="105">
        <v>55</v>
      </c>
      <c r="F56" s="110"/>
      <c r="G56" s="105">
        <v>55</v>
      </c>
      <c r="H56" s="110"/>
      <c r="I56" s="105">
        <v>55</v>
      </c>
      <c r="J56" s="113"/>
    </row>
    <row r="57" spans="1:10" x14ac:dyDescent="0.2">
      <c r="A57" s="105">
        <v>56</v>
      </c>
      <c r="B57" s="110"/>
      <c r="C57" s="105">
        <v>56</v>
      </c>
      <c r="D57" s="110"/>
      <c r="E57" s="105">
        <v>56</v>
      </c>
      <c r="F57" s="110"/>
      <c r="G57" s="105">
        <v>56</v>
      </c>
      <c r="H57" s="110"/>
      <c r="I57" s="105">
        <v>56</v>
      </c>
      <c r="J57" s="113"/>
    </row>
    <row r="58" spans="1:10" x14ac:dyDescent="0.2">
      <c r="A58" s="105">
        <v>57</v>
      </c>
      <c r="B58" s="110"/>
      <c r="C58" s="105">
        <v>57</v>
      </c>
      <c r="D58" s="110"/>
      <c r="E58" s="105">
        <v>57</v>
      </c>
      <c r="F58" s="110"/>
      <c r="G58" s="105">
        <v>57</v>
      </c>
      <c r="H58" s="110"/>
      <c r="I58" s="105">
        <v>57</v>
      </c>
      <c r="J58" s="113"/>
    </row>
    <row r="59" spans="1:10" x14ac:dyDescent="0.2">
      <c r="A59" s="105">
        <v>58</v>
      </c>
      <c r="B59" s="110"/>
      <c r="C59" s="105">
        <v>58</v>
      </c>
      <c r="D59" s="110"/>
      <c r="E59" s="105">
        <v>58</v>
      </c>
      <c r="F59" s="110"/>
      <c r="G59" s="105">
        <v>58</v>
      </c>
      <c r="H59" s="110"/>
      <c r="I59" s="105">
        <v>58</v>
      </c>
      <c r="J59" s="113"/>
    </row>
    <row r="60" spans="1:10" x14ac:dyDescent="0.2">
      <c r="A60" s="105">
        <v>59</v>
      </c>
      <c r="B60" s="110"/>
      <c r="C60" s="105">
        <v>59</v>
      </c>
      <c r="D60" s="110"/>
      <c r="E60" s="105">
        <v>59</v>
      </c>
      <c r="F60" s="110"/>
      <c r="G60" s="105">
        <v>59</v>
      </c>
      <c r="H60" s="110"/>
      <c r="I60" s="105">
        <v>59</v>
      </c>
      <c r="J60" s="113"/>
    </row>
    <row r="61" spans="1:10" x14ac:dyDescent="0.2">
      <c r="A61" s="105">
        <v>60</v>
      </c>
      <c r="B61" s="110"/>
      <c r="C61" s="105">
        <v>60</v>
      </c>
      <c r="D61" s="110"/>
      <c r="E61" s="105">
        <v>60</v>
      </c>
      <c r="F61" s="110"/>
      <c r="G61" s="105">
        <v>60</v>
      </c>
      <c r="H61" s="110"/>
      <c r="I61" s="105">
        <v>60</v>
      </c>
      <c r="J61" s="113"/>
    </row>
    <row r="62" spans="1:10" x14ac:dyDescent="0.2">
      <c r="A62" s="105">
        <v>61</v>
      </c>
      <c r="B62" s="110"/>
      <c r="C62" s="105">
        <v>61</v>
      </c>
      <c r="D62" s="110"/>
      <c r="E62" s="105">
        <v>61</v>
      </c>
      <c r="F62" s="110"/>
      <c r="G62" s="105">
        <v>61</v>
      </c>
      <c r="H62" s="110"/>
      <c r="I62" s="105">
        <v>61</v>
      </c>
      <c r="J62" s="113"/>
    </row>
    <row r="63" spans="1:10" x14ac:dyDescent="0.2">
      <c r="A63" s="105">
        <v>62</v>
      </c>
      <c r="B63" s="110"/>
      <c r="C63" s="105">
        <v>62</v>
      </c>
      <c r="D63" s="110"/>
      <c r="E63" s="105">
        <v>62</v>
      </c>
      <c r="F63" s="110"/>
      <c r="G63" s="105">
        <v>62</v>
      </c>
      <c r="H63" s="110"/>
      <c r="I63" s="105">
        <v>62</v>
      </c>
      <c r="J63" s="113"/>
    </row>
    <row r="64" spans="1:10" x14ac:dyDescent="0.2">
      <c r="A64" s="105">
        <v>63</v>
      </c>
      <c r="B64" s="110"/>
      <c r="C64" s="105">
        <v>63</v>
      </c>
      <c r="D64" s="110"/>
      <c r="E64" s="105">
        <v>63</v>
      </c>
      <c r="F64" s="110"/>
      <c r="G64" s="105">
        <v>63</v>
      </c>
      <c r="H64" s="110"/>
      <c r="I64" s="105">
        <v>63</v>
      </c>
      <c r="J64" s="113"/>
    </row>
    <row r="65" spans="1:10" x14ac:dyDescent="0.2">
      <c r="A65" s="105">
        <v>64</v>
      </c>
      <c r="B65" s="110"/>
      <c r="C65" s="105">
        <v>64</v>
      </c>
      <c r="D65" s="110"/>
      <c r="E65" s="105">
        <v>64</v>
      </c>
      <c r="F65" s="110"/>
      <c r="G65" s="105">
        <v>64</v>
      </c>
      <c r="H65" s="110"/>
      <c r="I65" s="105">
        <v>64</v>
      </c>
      <c r="J65" s="113"/>
    </row>
    <row r="66" spans="1:10" x14ac:dyDescent="0.2">
      <c r="A66" s="105">
        <v>65</v>
      </c>
      <c r="B66" s="110"/>
      <c r="C66" s="105">
        <v>65</v>
      </c>
      <c r="D66" s="110"/>
      <c r="E66" s="105">
        <v>65</v>
      </c>
      <c r="F66" s="110"/>
      <c r="G66" s="105">
        <v>65</v>
      </c>
      <c r="H66" s="110"/>
      <c r="I66" s="105">
        <v>65</v>
      </c>
      <c r="J66" s="113"/>
    </row>
    <row r="67" spans="1:10" x14ac:dyDescent="0.2">
      <c r="A67" s="105">
        <v>66</v>
      </c>
      <c r="B67" s="110"/>
      <c r="C67" s="105">
        <v>66</v>
      </c>
      <c r="D67" s="110"/>
      <c r="E67" s="105">
        <v>66</v>
      </c>
      <c r="F67" s="110"/>
      <c r="G67" s="105">
        <v>66</v>
      </c>
      <c r="H67" s="110"/>
      <c r="I67" s="105">
        <v>66</v>
      </c>
      <c r="J67" s="113"/>
    </row>
    <row r="68" spans="1:10" x14ac:dyDescent="0.2">
      <c r="A68" s="105">
        <v>67</v>
      </c>
      <c r="B68" s="110"/>
      <c r="C68" s="105">
        <v>67</v>
      </c>
      <c r="D68" s="110"/>
      <c r="E68" s="105">
        <v>67</v>
      </c>
      <c r="F68" s="110"/>
      <c r="G68" s="105">
        <v>67</v>
      </c>
      <c r="H68" s="110"/>
      <c r="I68" s="105">
        <v>67</v>
      </c>
      <c r="J68" s="113"/>
    </row>
    <row r="69" spans="1:10" x14ac:dyDescent="0.2">
      <c r="A69" s="105">
        <v>68</v>
      </c>
      <c r="B69" s="110"/>
      <c r="C69" s="105">
        <v>68</v>
      </c>
      <c r="D69" s="110"/>
      <c r="E69" s="105">
        <v>68</v>
      </c>
      <c r="F69" s="110"/>
      <c r="G69" s="105">
        <v>68</v>
      </c>
      <c r="H69" s="110"/>
      <c r="I69" s="105">
        <v>68</v>
      </c>
      <c r="J69" s="113"/>
    </row>
    <row r="70" spans="1:10" x14ac:dyDescent="0.2">
      <c r="A70" s="105">
        <v>69</v>
      </c>
      <c r="B70" s="110"/>
      <c r="C70" s="105">
        <v>69</v>
      </c>
      <c r="D70" s="110"/>
      <c r="E70" s="105">
        <v>69</v>
      </c>
      <c r="F70" s="110"/>
      <c r="G70" s="105">
        <v>69</v>
      </c>
      <c r="H70" s="110"/>
      <c r="I70" s="105">
        <v>69</v>
      </c>
      <c r="J70" s="113"/>
    </row>
    <row r="71" spans="1:10" x14ac:dyDescent="0.2">
      <c r="A71" s="105">
        <v>70</v>
      </c>
      <c r="B71" s="110"/>
      <c r="C71" s="105">
        <v>70</v>
      </c>
      <c r="D71" s="110"/>
      <c r="E71" s="105">
        <v>70</v>
      </c>
      <c r="F71" s="110"/>
      <c r="G71" s="105">
        <v>70</v>
      </c>
      <c r="H71" s="110"/>
      <c r="I71" s="105">
        <v>70</v>
      </c>
      <c r="J71" s="113"/>
    </row>
    <row r="72" spans="1:10" x14ac:dyDescent="0.2">
      <c r="A72" s="105">
        <v>71</v>
      </c>
      <c r="B72" s="110"/>
      <c r="C72" s="105">
        <v>71</v>
      </c>
      <c r="D72" s="110"/>
      <c r="E72" s="105">
        <v>71</v>
      </c>
      <c r="F72" s="110"/>
      <c r="G72" s="105">
        <v>71</v>
      </c>
      <c r="H72" s="110"/>
      <c r="I72" s="105">
        <v>71</v>
      </c>
      <c r="J72" s="113"/>
    </row>
    <row r="73" spans="1:10" x14ac:dyDescent="0.2">
      <c r="A73" s="105">
        <v>72</v>
      </c>
      <c r="B73" s="110"/>
      <c r="C73" s="105">
        <v>72</v>
      </c>
      <c r="D73" s="110"/>
      <c r="E73" s="105">
        <v>72</v>
      </c>
      <c r="F73" s="110"/>
      <c r="G73" s="105">
        <v>72</v>
      </c>
      <c r="H73" s="110"/>
      <c r="I73" s="105">
        <v>72</v>
      </c>
      <c r="J73" s="113"/>
    </row>
    <row r="74" spans="1:10" x14ac:dyDescent="0.2">
      <c r="A74" s="105">
        <v>73</v>
      </c>
      <c r="B74" s="110"/>
      <c r="C74" s="105">
        <v>73</v>
      </c>
      <c r="D74" s="110"/>
      <c r="E74" s="105">
        <v>73</v>
      </c>
      <c r="F74" s="110"/>
      <c r="G74" s="105">
        <v>73</v>
      </c>
      <c r="H74" s="110"/>
      <c r="I74" s="105">
        <v>73</v>
      </c>
      <c r="J74" s="113"/>
    </row>
    <row r="75" spans="1:10" x14ac:dyDescent="0.2">
      <c r="A75" s="105">
        <v>74</v>
      </c>
      <c r="B75" s="110"/>
      <c r="C75" s="105">
        <v>74</v>
      </c>
      <c r="D75" s="110"/>
      <c r="E75" s="105">
        <v>74</v>
      </c>
      <c r="F75" s="110"/>
      <c r="G75" s="105">
        <v>74</v>
      </c>
      <c r="H75" s="110"/>
      <c r="I75" s="105">
        <v>74</v>
      </c>
      <c r="J75" s="113"/>
    </row>
    <row r="76" spans="1:10" x14ac:dyDescent="0.2">
      <c r="A76" s="105">
        <v>75</v>
      </c>
      <c r="B76" s="110"/>
      <c r="C76" s="105">
        <v>75</v>
      </c>
      <c r="D76" s="110"/>
      <c r="E76" s="105">
        <v>75</v>
      </c>
      <c r="F76" s="110"/>
      <c r="G76" s="105">
        <v>75</v>
      </c>
      <c r="H76" s="110"/>
      <c r="I76" s="105">
        <v>75</v>
      </c>
      <c r="J76" s="113"/>
    </row>
    <row r="77" spans="1:10" x14ac:dyDescent="0.2">
      <c r="A77" s="105">
        <v>76</v>
      </c>
      <c r="B77" s="110"/>
      <c r="C77" s="105">
        <v>76</v>
      </c>
      <c r="D77" s="110"/>
      <c r="E77" s="105">
        <v>76</v>
      </c>
      <c r="F77" s="110"/>
      <c r="G77" s="105">
        <v>76</v>
      </c>
      <c r="H77" s="110"/>
      <c r="I77" s="105">
        <v>76</v>
      </c>
      <c r="J77" s="113"/>
    </row>
    <row r="78" spans="1:10" x14ac:dyDescent="0.2">
      <c r="A78" s="105">
        <v>77</v>
      </c>
      <c r="B78" s="110"/>
      <c r="C78" s="105">
        <v>77</v>
      </c>
      <c r="D78" s="110"/>
      <c r="E78" s="105">
        <v>77</v>
      </c>
      <c r="F78" s="110"/>
      <c r="G78" s="105">
        <v>77</v>
      </c>
      <c r="H78" s="110"/>
      <c r="I78" s="105">
        <v>77</v>
      </c>
      <c r="J78" s="113"/>
    </row>
    <row r="79" spans="1:10" x14ac:dyDescent="0.2">
      <c r="A79" s="105">
        <v>78</v>
      </c>
      <c r="B79" s="110"/>
      <c r="C79" s="105">
        <v>78</v>
      </c>
      <c r="D79" s="110"/>
      <c r="E79" s="105">
        <v>78</v>
      </c>
      <c r="F79" s="110"/>
      <c r="G79" s="105">
        <v>78</v>
      </c>
      <c r="H79" s="110"/>
      <c r="I79" s="105">
        <v>78</v>
      </c>
      <c r="J79" s="113"/>
    </row>
    <row r="80" spans="1:10" x14ac:dyDescent="0.2">
      <c r="A80" s="105">
        <v>79</v>
      </c>
      <c r="B80" s="110"/>
      <c r="C80" s="105">
        <v>79</v>
      </c>
      <c r="D80" s="110"/>
      <c r="E80" s="105">
        <v>79</v>
      </c>
      <c r="F80" s="110"/>
      <c r="G80" s="105">
        <v>79</v>
      </c>
      <c r="H80" s="110"/>
      <c r="I80" s="105">
        <v>79</v>
      </c>
      <c r="J80" s="113"/>
    </row>
    <row r="81" spans="1:10" x14ac:dyDescent="0.2">
      <c r="A81" s="105">
        <v>80</v>
      </c>
      <c r="B81" s="110"/>
      <c r="C81" s="105">
        <v>80</v>
      </c>
      <c r="D81" s="110"/>
      <c r="E81" s="105">
        <v>80</v>
      </c>
      <c r="F81" s="110"/>
      <c r="G81" s="105">
        <v>80</v>
      </c>
      <c r="H81" s="110"/>
      <c r="I81" s="105">
        <v>80</v>
      </c>
      <c r="J81" s="113"/>
    </row>
    <row r="82" spans="1:10" x14ac:dyDescent="0.2">
      <c r="A82" s="105">
        <v>81</v>
      </c>
      <c r="B82" s="110"/>
      <c r="C82" s="105">
        <v>81</v>
      </c>
      <c r="D82" s="110"/>
      <c r="E82" s="105">
        <v>81</v>
      </c>
      <c r="F82" s="110"/>
      <c r="G82" s="105">
        <v>81</v>
      </c>
      <c r="H82" s="110"/>
      <c r="I82" s="105">
        <v>81</v>
      </c>
      <c r="J82" s="113"/>
    </row>
    <row r="83" spans="1:10" x14ac:dyDescent="0.2">
      <c r="A83" s="105">
        <v>82</v>
      </c>
      <c r="B83" s="110"/>
      <c r="C83" s="105">
        <v>82</v>
      </c>
      <c r="D83" s="110"/>
      <c r="E83" s="105">
        <v>82</v>
      </c>
      <c r="F83" s="110"/>
      <c r="G83" s="105">
        <v>82</v>
      </c>
      <c r="H83" s="110"/>
      <c r="I83" s="105">
        <v>82</v>
      </c>
      <c r="J83" s="113"/>
    </row>
    <row r="84" spans="1:10" x14ac:dyDescent="0.2">
      <c r="A84" s="105">
        <v>83</v>
      </c>
      <c r="B84" s="110"/>
      <c r="C84" s="105">
        <v>83</v>
      </c>
      <c r="D84" s="110"/>
      <c r="E84" s="105">
        <v>83</v>
      </c>
      <c r="F84" s="110"/>
      <c r="G84" s="105">
        <v>83</v>
      </c>
      <c r="H84" s="110"/>
      <c r="I84" s="105">
        <v>83</v>
      </c>
      <c r="J84" s="113"/>
    </row>
    <row r="85" spans="1:10" x14ac:dyDescent="0.2">
      <c r="A85" s="105">
        <v>84</v>
      </c>
      <c r="B85" s="110"/>
      <c r="C85" s="105">
        <v>84</v>
      </c>
      <c r="D85" s="110"/>
      <c r="E85" s="105">
        <v>84</v>
      </c>
      <c r="F85" s="110"/>
      <c r="G85" s="105">
        <v>84</v>
      </c>
      <c r="H85" s="110"/>
      <c r="I85" s="105">
        <v>84</v>
      </c>
      <c r="J85" s="113"/>
    </row>
    <row r="86" spans="1:10" x14ac:dyDescent="0.2">
      <c r="A86" s="105">
        <v>85</v>
      </c>
      <c r="B86" s="110"/>
      <c r="C86" s="105">
        <v>85</v>
      </c>
      <c r="D86" s="110"/>
      <c r="E86" s="105">
        <v>85</v>
      </c>
      <c r="F86" s="110"/>
      <c r="G86" s="105">
        <v>85</v>
      </c>
      <c r="H86" s="110"/>
      <c r="I86" s="105">
        <v>85</v>
      </c>
      <c r="J86" s="113"/>
    </row>
    <row r="87" spans="1:10" x14ac:dyDescent="0.2">
      <c r="A87" s="105">
        <v>86</v>
      </c>
      <c r="B87" s="110"/>
      <c r="C87" s="105">
        <v>86</v>
      </c>
      <c r="D87" s="110"/>
      <c r="E87" s="105">
        <v>86</v>
      </c>
      <c r="F87" s="110"/>
      <c r="G87" s="105">
        <v>86</v>
      </c>
      <c r="H87" s="110"/>
      <c r="I87" s="105">
        <v>86</v>
      </c>
      <c r="J87" s="113"/>
    </row>
    <row r="88" spans="1:10" x14ac:dyDescent="0.2">
      <c r="A88" s="105">
        <v>87</v>
      </c>
      <c r="B88" s="110"/>
      <c r="C88" s="105">
        <v>87</v>
      </c>
      <c r="D88" s="110"/>
      <c r="E88" s="105">
        <v>87</v>
      </c>
      <c r="F88" s="110"/>
      <c r="G88" s="105">
        <v>87</v>
      </c>
      <c r="H88" s="110"/>
      <c r="I88" s="105">
        <v>87</v>
      </c>
      <c r="J88" s="113"/>
    </row>
    <row r="89" spans="1:10" x14ac:dyDescent="0.2">
      <c r="A89" s="105">
        <v>88</v>
      </c>
      <c r="B89" s="110"/>
      <c r="C89" s="105">
        <v>88</v>
      </c>
      <c r="D89" s="110"/>
      <c r="E89" s="105">
        <v>88</v>
      </c>
      <c r="F89" s="110"/>
      <c r="G89" s="105">
        <v>88</v>
      </c>
      <c r="H89" s="110"/>
      <c r="I89" s="105">
        <v>88</v>
      </c>
      <c r="J89" s="113"/>
    </row>
    <row r="90" spans="1:10" x14ac:dyDescent="0.2">
      <c r="A90" s="105">
        <v>89</v>
      </c>
      <c r="B90" s="110"/>
      <c r="C90" s="105">
        <v>89</v>
      </c>
      <c r="D90" s="110"/>
      <c r="E90" s="105">
        <v>89</v>
      </c>
      <c r="F90" s="110"/>
      <c r="G90" s="105">
        <v>89</v>
      </c>
      <c r="H90" s="110"/>
      <c r="I90" s="105">
        <v>89</v>
      </c>
      <c r="J90" s="113"/>
    </row>
    <row r="91" spans="1:10" x14ac:dyDescent="0.2">
      <c r="A91" s="105">
        <v>90</v>
      </c>
      <c r="B91" s="110"/>
      <c r="C91" s="105">
        <v>90</v>
      </c>
      <c r="D91" s="110"/>
      <c r="E91" s="105">
        <v>90</v>
      </c>
      <c r="F91" s="110"/>
      <c r="G91" s="105">
        <v>90</v>
      </c>
      <c r="H91" s="110"/>
      <c r="I91" s="105">
        <v>90</v>
      </c>
      <c r="J91" s="113"/>
    </row>
    <row r="92" spans="1:10" x14ac:dyDescent="0.2">
      <c r="A92" s="105">
        <v>91</v>
      </c>
      <c r="B92" s="110"/>
      <c r="C92" s="105">
        <v>91</v>
      </c>
      <c r="D92" s="110"/>
      <c r="E92" s="105">
        <v>91</v>
      </c>
      <c r="F92" s="110"/>
      <c r="G92" s="105">
        <v>91</v>
      </c>
      <c r="H92" s="110"/>
      <c r="I92" s="105">
        <v>91</v>
      </c>
      <c r="J92" s="113"/>
    </row>
    <row r="93" spans="1:10" x14ac:dyDescent="0.2">
      <c r="A93" s="105">
        <v>92</v>
      </c>
      <c r="B93" s="110"/>
      <c r="C93" s="105">
        <v>92</v>
      </c>
      <c r="D93" s="110"/>
      <c r="E93" s="105">
        <v>92</v>
      </c>
      <c r="F93" s="110"/>
      <c r="G93" s="105">
        <v>92</v>
      </c>
      <c r="H93" s="110"/>
      <c r="I93" s="105">
        <v>92</v>
      </c>
      <c r="J93" s="113"/>
    </row>
    <row r="94" spans="1:10" x14ac:dyDescent="0.2">
      <c r="A94" s="105">
        <v>93</v>
      </c>
      <c r="B94" s="110"/>
      <c r="C94" s="105">
        <v>93</v>
      </c>
      <c r="D94" s="110"/>
      <c r="E94" s="105">
        <v>93</v>
      </c>
      <c r="F94" s="110"/>
      <c r="G94" s="105">
        <v>93</v>
      </c>
      <c r="H94" s="110"/>
      <c r="I94" s="105">
        <v>93</v>
      </c>
      <c r="J94" s="113"/>
    </row>
    <row r="95" spans="1:10" x14ac:dyDescent="0.2">
      <c r="A95" s="105">
        <v>94</v>
      </c>
      <c r="B95" s="110"/>
      <c r="C95" s="105">
        <v>94</v>
      </c>
      <c r="D95" s="110"/>
      <c r="E95" s="105">
        <v>94</v>
      </c>
      <c r="F95" s="110"/>
      <c r="G95" s="105">
        <v>94</v>
      </c>
      <c r="H95" s="110"/>
      <c r="I95" s="105">
        <v>94</v>
      </c>
      <c r="J95" s="113"/>
    </row>
    <row r="96" spans="1:10" x14ac:dyDescent="0.2">
      <c r="A96" s="105">
        <v>95</v>
      </c>
      <c r="B96" s="110"/>
      <c r="C96" s="105">
        <v>95</v>
      </c>
      <c r="D96" s="110"/>
      <c r="E96" s="105">
        <v>95</v>
      </c>
      <c r="F96" s="110"/>
      <c r="G96" s="105">
        <v>95</v>
      </c>
      <c r="H96" s="110"/>
      <c r="I96" s="105">
        <v>95</v>
      </c>
      <c r="J96" s="113"/>
    </row>
    <row r="97" spans="1:10" x14ac:dyDescent="0.2">
      <c r="A97" s="105">
        <v>96</v>
      </c>
      <c r="B97" s="110"/>
      <c r="C97" s="105">
        <v>96</v>
      </c>
      <c r="D97" s="110"/>
      <c r="E97" s="105">
        <v>96</v>
      </c>
      <c r="F97" s="110"/>
      <c r="G97" s="105">
        <v>96</v>
      </c>
      <c r="H97" s="110"/>
      <c r="I97" s="105">
        <v>96</v>
      </c>
      <c r="J97" s="113"/>
    </row>
    <row r="98" spans="1:10" x14ac:dyDescent="0.2">
      <c r="A98" s="105">
        <v>97</v>
      </c>
      <c r="B98" s="110"/>
      <c r="C98" s="105">
        <v>97</v>
      </c>
      <c r="D98" s="110"/>
      <c r="E98" s="105">
        <v>97</v>
      </c>
      <c r="F98" s="110"/>
      <c r="G98" s="105">
        <v>97</v>
      </c>
      <c r="H98" s="110"/>
      <c r="I98" s="105">
        <v>97</v>
      </c>
      <c r="J98" s="113"/>
    </row>
    <row r="99" spans="1:10" x14ac:dyDescent="0.2">
      <c r="A99" s="105">
        <v>98</v>
      </c>
      <c r="B99" s="110"/>
      <c r="C99" s="105">
        <v>98</v>
      </c>
      <c r="D99" s="110"/>
      <c r="E99" s="105">
        <v>98</v>
      </c>
      <c r="F99" s="110"/>
      <c r="G99" s="105">
        <v>98</v>
      </c>
      <c r="H99" s="110"/>
      <c r="I99" s="105">
        <v>98</v>
      </c>
      <c r="J99" s="113"/>
    </row>
    <row r="100" spans="1:10" x14ac:dyDescent="0.2">
      <c r="A100" s="105">
        <v>99</v>
      </c>
      <c r="B100" s="110"/>
      <c r="C100" s="105">
        <v>99</v>
      </c>
      <c r="D100" s="110"/>
      <c r="E100" s="105">
        <v>99</v>
      </c>
      <c r="F100" s="110"/>
      <c r="G100" s="105">
        <v>99</v>
      </c>
      <c r="H100" s="110"/>
      <c r="I100" s="105">
        <v>99</v>
      </c>
      <c r="J100" s="113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48"/>
  <sheetViews>
    <sheetView showZeros="0" zoomScale="110" zoomScaleNormal="110" workbookViewId="0">
      <pane xSplit="2" ySplit="1" topLeftCell="J35" activePane="bottomRight" state="frozen"/>
      <selection pane="topRight"/>
      <selection pane="bottomLeft"/>
      <selection pane="bottomRight" activeCell="AB53" sqref="AB53"/>
    </sheetView>
  </sheetViews>
  <sheetFormatPr defaultColWidth="9.140625" defaultRowHeight="18.95" customHeight="1" x14ac:dyDescent="0.2"/>
  <cols>
    <col min="1" max="1" width="8.28515625" style="36" customWidth="1"/>
    <col min="2" max="2" width="7.7109375" style="36" customWidth="1"/>
    <col min="3" max="10" width="20.7109375" style="36" customWidth="1"/>
    <col min="11" max="18" width="5.7109375" style="5" customWidth="1"/>
    <col min="19" max="20" width="6.28515625" style="36" customWidth="1"/>
    <col min="21" max="16384" width="9.140625" style="36"/>
  </cols>
  <sheetData>
    <row r="1" spans="1:19" s="35" customFormat="1" ht="15.95" customHeight="1" thickBot="1" x14ac:dyDescent="0.25">
      <c r="A1" s="73" t="s">
        <v>0</v>
      </c>
      <c r="B1" s="24" t="s">
        <v>97</v>
      </c>
      <c r="C1" s="24" t="s">
        <v>116</v>
      </c>
      <c r="D1" s="24" t="s">
        <v>117</v>
      </c>
      <c r="E1" s="24" t="s">
        <v>118</v>
      </c>
      <c r="F1" s="24" t="s">
        <v>119</v>
      </c>
      <c r="G1" s="24" t="s">
        <v>120</v>
      </c>
      <c r="H1" s="24" t="s">
        <v>121</v>
      </c>
      <c r="I1" s="24" t="s">
        <v>122</v>
      </c>
      <c r="J1" s="24" t="s">
        <v>123</v>
      </c>
      <c r="K1" s="118" t="s">
        <v>100</v>
      </c>
      <c r="L1" s="118" t="s">
        <v>101</v>
      </c>
      <c r="M1" s="118" t="s">
        <v>102</v>
      </c>
      <c r="N1" s="118" t="s">
        <v>103</v>
      </c>
      <c r="O1" s="118" t="s">
        <v>104</v>
      </c>
      <c r="P1" s="118" t="s">
        <v>105</v>
      </c>
      <c r="Q1" s="118" t="s">
        <v>106</v>
      </c>
      <c r="R1" s="118" t="s">
        <v>107</v>
      </c>
    </row>
    <row r="2" spans="1:19" ht="15.95" customHeight="1" x14ac:dyDescent="0.2">
      <c r="A2" s="98" t="s">
        <v>46</v>
      </c>
      <c r="B2" s="38" t="s">
        <v>1</v>
      </c>
      <c r="C2" s="39" t="s">
        <v>305</v>
      </c>
      <c r="D2" s="39" t="s">
        <v>340</v>
      </c>
      <c r="E2" s="39" t="s">
        <v>335</v>
      </c>
      <c r="F2" s="39"/>
      <c r="G2" s="39"/>
      <c r="H2" s="39"/>
      <c r="I2" s="39"/>
      <c r="J2" s="39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37" t="s">
        <v>11</v>
      </c>
      <c r="B3" s="40" t="s">
        <v>2</v>
      </c>
      <c r="C3" s="41" t="s">
        <v>107</v>
      </c>
      <c r="D3" s="41" t="s">
        <v>105</v>
      </c>
      <c r="E3" s="41" t="s">
        <v>104</v>
      </c>
      <c r="F3" s="41"/>
      <c r="G3" s="41"/>
      <c r="H3" s="41"/>
      <c r="I3" s="41"/>
      <c r="J3" s="41"/>
      <c r="K3" s="42">
        <f>IF(C3=K1,11,IF(D3=K1,9,IF(E3=K1,8,IF(F3=K1,7,IF(G3=K1,6,IF(H3=K1,5,IF(I3=K1,4,IF(J3=K1,3,0))))))))</f>
        <v>0</v>
      </c>
      <c r="L3" s="42">
        <f>IF(C3=L1,11,IF(D3=L1,9,IF(E3=L1,8,IF(F3=L1,7,IF(G3=L1,6,IF(H3=L1,5,IF(I3=L1,4,IF(J3=L1,3,0))))))))</f>
        <v>0</v>
      </c>
      <c r="M3" s="42">
        <f>IF(C3=M1,11,IF(D3=M1,9,IF(E3=M1,8,IF(F3=M1,7,IF(G3=M1,6,IF(H3=M1,5,IF(I3=M1,4,IF(J3=M1,3,0))))))))</f>
        <v>0</v>
      </c>
      <c r="N3" s="42">
        <f>IF(C3=N1,11,IF(D3=N1,9,IF(E3=N1,8,IF(F3=N1,7,IF(G3=N1,6,IF(H3=N1,5,IF(I3=N1,4,IF(J3=N1,3,0))))))))</f>
        <v>0</v>
      </c>
      <c r="O3" s="42">
        <v>6</v>
      </c>
      <c r="P3" s="42">
        <v>7</v>
      </c>
      <c r="Q3" s="42">
        <f>IF(C3=Q1,11,IF(D3=Q1,9,IF(E3=Q1,8,IF(F3=Q1,7,IF(G3=Q1,6,IF(H3=Q1,5,IF(I3=Q1,4,IF(J3=Q1,3,0))))))))</f>
        <v>0</v>
      </c>
      <c r="R3" s="42">
        <v>8</v>
      </c>
    </row>
    <row r="4" spans="1:19" ht="15.95" customHeight="1" x14ac:dyDescent="0.2">
      <c r="A4" s="97"/>
      <c r="B4" s="43" t="s">
        <v>3</v>
      </c>
      <c r="C4" s="123">
        <v>14.57</v>
      </c>
      <c r="D4" s="49">
        <v>16.82</v>
      </c>
      <c r="E4" s="49">
        <v>16.84</v>
      </c>
      <c r="F4" s="49"/>
      <c r="G4" s="49"/>
      <c r="H4" s="49"/>
      <c r="I4" s="44"/>
      <c r="J4" s="44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98" t="s">
        <v>46</v>
      </c>
      <c r="B5" s="38" t="s">
        <v>1</v>
      </c>
      <c r="C5" s="39" t="s">
        <v>290</v>
      </c>
      <c r="D5" s="39"/>
      <c r="E5" s="39"/>
      <c r="F5" s="39"/>
      <c r="G5" s="39"/>
      <c r="H5" s="39"/>
      <c r="I5" s="39"/>
      <c r="J5" s="39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37" t="s">
        <v>12</v>
      </c>
      <c r="B6" s="40" t="s">
        <v>2</v>
      </c>
      <c r="C6" s="41" t="s">
        <v>107</v>
      </c>
      <c r="D6" s="41"/>
      <c r="E6" s="41"/>
      <c r="F6" s="41"/>
      <c r="G6" s="41"/>
      <c r="H6" s="41"/>
      <c r="I6" s="41"/>
      <c r="J6" s="41"/>
      <c r="K6" s="42">
        <f>IF(C6=K1,9,IF(D6=K1,7,IF(E6=K1,6,IF(F6=K1,5,IF(G6=K1,4,IF(H6=K1,3,IF(I6=K1,2,IF(J6=K1,1,0))))))))</f>
        <v>0</v>
      </c>
      <c r="L6" s="42">
        <f>IF(C6=L1,9,IF(D6=L1,7,IF(E6=L1,6,IF(F6=L1,5,IF(G6=L1,4,IF(H6=L1,3,IF(I6=L1,2,IF(J6=L1,1,0))))))))</f>
        <v>0</v>
      </c>
      <c r="M6" s="42">
        <f>IF(C6=M1,9,IF(D6=M1,7,IF(E6=M1,6,IF(F6=M1,5,IF(G6=M1,4,IF(H6=M1,3,IF(I6=M1,2,IF(J6=M1,1,0))))))))</f>
        <v>0</v>
      </c>
      <c r="N6" s="42">
        <f>IF(C6=N1,9,IF(D6=N1,7,IF(E6=N1,6,IF(F6=N1,5,IF(G6=N1,4,IF(H6=N1,3,IF(I6=N1,2,IF(J6=N1,1,0))))))))</f>
        <v>0</v>
      </c>
      <c r="O6" s="42">
        <f>IF(C6=O1,9,IF(D6=O1,7,IF(E6=O1,6,IF(F6=O1,5,IF(G6=O1,4,IF(H6=O1,3,IF(I6=O1,2,IF(J6=O1,1,0))))))))</f>
        <v>0</v>
      </c>
      <c r="P6" s="42">
        <f>IF(C6=P1,9,IF(D6=P1,7,IF(E6=P1,6,IF(F6=P1,5,IF(G6=P1,4,IF(H6=P1,3,IF(I6=P1,2,IF(J6=P1,1,0))))))))</f>
        <v>0</v>
      </c>
      <c r="Q6" s="42">
        <f>IF(C6=Q1,9,IF(D6=Q1,7,IF(E6=Q1,6,IF(F6=Q1,5,IF(G6=Q1,4,IF(H6=Q1,3,IF(I6=Q1,2,IF(J6=Q1,1,0))))))))</f>
        <v>0</v>
      </c>
      <c r="R6" s="42">
        <v>8</v>
      </c>
    </row>
    <row r="7" spans="1:19" ht="15.95" customHeight="1" thickBot="1" x14ac:dyDescent="0.25">
      <c r="A7" s="99"/>
      <c r="B7" s="46" t="s">
        <v>3</v>
      </c>
      <c r="C7" s="47">
        <v>17.510000000000002</v>
      </c>
      <c r="D7" s="47"/>
      <c r="E7" s="47"/>
      <c r="F7" s="51"/>
      <c r="G7" s="47"/>
      <c r="H7" s="47"/>
      <c r="I7" s="47"/>
      <c r="J7" s="47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98" t="s">
        <v>35</v>
      </c>
      <c r="B8" s="38" t="s">
        <v>1</v>
      </c>
      <c r="C8" s="39" t="s">
        <v>439</v>
      </c>
      <c r="D8" s="39" t="s">
        <v>455</v>
      </c>
      <c r="E8" s="39" t="s">
        <v>442</v>
      </c>
      <c r="F8" s="39"/>
      <c r="G8" s="39"/>
      <c r="H8" s="39"/>
      <c r="I8" s="39"/>
      <c r="J8" s="39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37" t="s">
        <v>11</v>
      </c>
      <c r="B9" s="40" t="s">
        <v>2</v>
      </c>
      <c r="C9" s="41" t="s">
        <v>105</v>
      </c>
      <c r="D9" s="41" t="s">
        <v>107</v>
      </c>
      <c r="E9" s="41" t="s">
        <v>104</v>
      </c>
      <c r="F9" s="41"/>
      <c r="G9" s="41"/>
      <c r="H9" s="41"/>
      <c r="I9" s="41"/>
      <c r="J9" s="41"/>
      <c r="K9" s="42">
        <f>IF(C9=K1,11,IF(D9=K1,9,IF(E9=K1,8,IF(F9=K1,7,IF(G9=K1,6,IF(H9=K1,5,IF(I9=K1,4,IF(J9=K1,3,0))))))))</f>
        <v>0</v>
      </c>
      <c r="L9" s="42">
        <f>IF(C9=L1,11,IF(D9=L1,9,IF(E9=L1,8,IF(F9=L1,7,IF(G9=L1,6,IF(H9=L1,5,IF(I9=L1,4,IF(J9=L1,3,0))))))))</f>
        <v>0</v>
      </c>
      <c r="M9" s="42">
        <f>IF(C9=M1,11,IF(D9=M1,9,IF(E9=M1,8,IF(F9=M1,7,IF(G9=M1,6,IF(H9=M1,5,IF(I9=M1,4,IF(J9=M1,3,0))))))))</f>
        <v>0</v>
      </c>
      <c r="N9" s="42">
        <f>IF(C9=N1,11,IF(D9=N1,9,IF(E9=N1,8,IF(F9=N1,7,IF(G9=N1,6,IF(H9=N1,5,IF(I9=N1,4,IF(J9=N1,3,0))))))))</f>
        <v>0</v>
      </c>
      <c r="O9" s="42">
        <v>6</v>
      </c>
      <c r="P9" s="42">
        <v>8</v>
      </c>
      <c r="Q9" s="42">
        <f>IF(C9=Q1,11,IF(D9=Q1,9,IF(E9=Q1,8,IF(F9=Q1,7,IF(G9=Q1,6,IF(H9=Q1,5,IF(I9=Q1,4,IF(J9=Q1,3,0))))))))</f>
        <v>0</v>
      </c>
      <c r="R9" s="42">
        <v>7</v>
      </c>
    </row>
    <row r="10" spans="1:19" ht="15.95" customHeight="1" x14ac:dyDescent="0.2">
      <c r="A10" s="100"/>
      <c r="B10" s="43" t="s">
        <v>3</v>
      </c>
      <c r="C10" s="49">
        <v>24.53</v>
      </c>
      <c r="D10" s="49">
        <v>25.49</v>
      </c>
      <c r="E10" s="49">
        <v>27.64</v>
      </c>
      <c r="F10" s="49"/>
      <c r="G10" s="49"/>
      <c r="H10" s="50"/>
      <c r="I10" s="50"/>
      <c r="J10" s="50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98" t="s">
        <v>35</v>
      </c>
      <c r="B11" s="38" t="s">
        <v>1</v>
      </c>
      <c r="C11" s="39" t="s">
        <v>424</v>
      </c>
      <c r="D11" s="39" t="s">
        <v>305</v>
      </c>
      <c r="E11" s="39" t="s">
        <v>445</v>
      </c>
      <c r="F11" s="39"/>
      <c r="G11" s="39"/>
      <c r="H11" s="39"/>
      <c r="I11" s="39"/>
      <c r="J11" s="39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37" t="s">
        <v>12</v>
      </c>
      <c r="B12" s="40" t="s">
        <v>2</v>
      </c>
      <c r="C12" s="41" t="s">
        <v>105</v>
      </c>
      <c r="D12" s="41" t="s">
        <v>107</v>
      </c>
      <c r="E12" s="41" t="s">
        <v>104</v>
      </c>
      <c r="F12" s="41"/>
      <c r="G12" s="41"/>
      <c r="H12" s="41"/>
      <c r="I12" s="41"/>
      <c r="J12" s="41"/>
      <c r="K12" s="42">
        <f>IF(C12=K1,9,IF(D12=K1,7,IF(E12=K1,6,IF(F12=K1,5,IF(G12=K1,4,IF(H12=K1,3,IF(I12=K1,2,IF(J12=K1,1,0))))))))</f>
        <v>0</v>
      </c>
      <c r="L12" s="42">
        <f>IF(C12=L1,9,IF(D12=L1,7,IF(E12=L1,6,IF(F12=L1,5,IF(G12=L1,4,IF(H12=L1,3,IF(I12=L1,2,IF(J12=L1,1,0))))))))</f>
        <v>0</v>
      </c>
      <c r="M12" s="42">
        <f>IF(C12=M1,9,IF(D12=M1,7,IF(E12=M1,6,IF(F12=M1,5,IF(G12=M1,4,IF(H12=M1,3,IF(I12=M1,2,IF(J12=M1,1,0))))))))</f>
        <v>0</v>
      </c>
      <c r="N12" s="42">
        <f>IF(C12=N1,9,IF(D12=N1,7,IF(E12=N1,6,IF(F12=N1,5,IF(G12=N1,4,IF(H12=N1,3,IF(I12=N1,2,IF(J12=N1,1,0))))))))</f>
        <v>0</v>
      </c>
      <c r="O12" s="42">
        <f>IF(C12=O1,9,IF(D12=O1,7,IF(E12=O1,6,IF(F12=O1,5,IF(G12=O1,4,IF(H12=O1,3,IF(I12=O1,2,IF(J12=O1,1,0))))))))</f>
        <v>6</v>
      </c>
      <c r="P12" s="42">
        <v>8</v>
      </c>
      <c r="Q12" s="42">
        <f>IF(C12=Q1,9,IF(D12=Q1,7,IF(E12=Q1,6,IF(F12=Q1,5,IF(G12=Q1,4,IF(H12=Q1,3,IF(I12=Q1,2,IF(J12=Q1,1,0))))))))</f>
        <v>0</v>
      </c>
      <c r="R12" s="42">
        <f>IF(C12=R1,9,IF(D12=R1,7,IF(E12=R1,6,IF(F12=R1,5,IF(G12=R1,4,IF(H12=R1,3,IF(I12=R1,2,IF(J12=R1,1,0))))))))</f>
        <v>7</v>
      </c>
    </row>
    <row r="13" spans="1:19" ht="15.95" customHeight="1" thickBot="1" x14ac:dyDescent="0.25">
      <c r="A13" s="101"/>
      <c r="B13" s="46" t="s">
        <v>3</v>
      </c>
      <c r="C13" s="51">
        <v>27.48</v>
      </c>
      <c r="D13" s="51">
        <v>27.94</v>
      </c>
      <c r="E13" s="51">
        <v>28.25</v>
      </c>
      <c r="F13" s="51"/>
      <c r="G13" s="52"/>
      <c r="H13" s="52"/>
      <c r="I13" s="52"/>
      <c r="J13" s="52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98" t="s">
        <v>39</v>
      </c>
      <c r="B14" s="38" t="s">
        <v>1</v>
      </c>
      <c r="C14" s="39" t="s">
        <v>365</v>
      </c>
      <c r="D14" s="39" t="s">
        <v>424</v>
      </c>
      <c r="E14" s="39" t="s">
        <v>375</v>
      </c>
      <c r="F14" s="39" t="s">
        <v>345</v>
      </c>
      <c r="G14" s="39"/>
      <c r="H14" s="39"/>
      <c r="I14" s="39"/>
      <c r="J14" s="39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37" t="s">
        <v>11</v>
      </c>
      <c r="B15" s="40" t="s">
        <v>2</v>
      </c>
      <c r="C15" s="41" t="s">
        <v>107</v>
      </c>
      <c r="D15" s="41" t="s">
        <v>105</v>
      </c>
      <c r="E15" s="41" t="s">
        <v>104</v>
      </c>
      <c r="F15" s="41" t="s">
        <v>102</v>
      </c>
      <c r="G15" s="41"/>
      <c r="H15" s="41"/>
      <c r="I15" s="41"/>
      <c r="J15" s="41"/>
      <c r="K15" s="42">
        <f>IF(C15=K1,11,IF(D15=K1,9,IF(E15=K1,8,IF(F15=K1,7,IF(G15=K1,6,IF(H15=K1,5,IF(I15=K1,4,IF(J15=K1,3,0))))))))</f>
        <v>0</v>
      </c>
      <c r="L15" s="42">
        <f>IF(C15=L1,11,IF(D15=L1,9,IF(E15=L1,8,IF(F15=L1,7,IF(G15=L1,6,IF(H15=L1,5,IF(I15=L1,4,IF(J15=L1,3,0))))))))</f>
        <v>0</v>
      </c>
      <c r="M15" s="42">
        <v>5</v>
      </c>
      <c r="N15" s="42">
        <f>IF(C15=N1,11,IF(D15=N1,9,IF(E15=N1,8,IF(F15=N1,7,IF(G15=N1,6,IF(H15=N1,5,IF(I15=N1,4,IF(J15=N1,3,0))))))))</f>
        <v>0</v>
      </c>
      <c r="O15" s="42">
        <v>6</v>
      </c>
      <c r="P15" s="42">
        <v>7</v>
      </c>
      <c r="Q15" s="42">
        <f>IF(C15=Q1,11,IF(D15=Q1,9,IF(E15=Q1,8,IF(F15=Q1,7,IF(G15=Q1,6,IF(H15=Q1,5,IF(I15=Q1,4,IF(J15=Q1,3,0))))))))</f>
        <v>0</v>
      </c>
      <c r="R15" s="42">
        <v>8</v>
      </c>
      <c r="S15" s="53"/>
    </row>
    <row r="16" spans="1:19" ht="15.95" customHeight="1" x14ac:dyDescent="0.2">
      <c r="A16" s="97"/>
      <c r="B16" s="43" t="s">
        <v>3</v>
      </c>
      <c r="C16" s="49" t="s">
        <v>607</v>
      </c>
      <c r="D16" s="49" t="s">
        <v>608</v>
      </c>
      <c r="E16" s="49" t="s">
        <v>609</v>
      </c>
      <c r="F16" s="49" t="s">
        <v>610</v>
      </c>
      <c r="G16" s="49"/>
      <c r="H16" s="49"/>
      <c r="I16" s="49"/>
      <c r="J16" s="49"/>
      <c r="K16" s="3"/>
      <c r="L16" s="3"/>
      <c r="M16" s="3"/>
      <c r="N16" s="3"/>
      <c r="O16" s="3"/>
      <c r="P16" s="3"/>
      <c r="Q16" s="3"/>
      <c r="R16" s="3"/>
      <c r="S16" s="53"/>
    </row>
    <row r="17" spans="1:19" ht="15.95" customHeight="1" x14ac:dyDescent="0.2">
      <c r="A17" s="98" t="s">
        <v>39</v>
      </c>
      <c r="B17" s="38" t="s">
        <v>1</v>
      </c>
      <c r="C17" s="39" t="s">
        <v>340</v>
      </c>
      <c r="D17" s="39" t="s">
        <v>436</v>
      </c>
      <c r="E17" s="39" t="s">
        <v>335</v>
      </c>
      <c r="F17" s="39"/>
      <c r="G17" s="39"/>
      <c r="H17" s="39"/>
      <c r="I17" s="39"/>
      <c r="J17" s="39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37" t="s">
        <v>12</v>
      </c>
      <c r="B18" s="40" t="s">
        <v>2</v>
      </c>
      <c r="C18" s="41" t="s">
        <v>105</v>
      </c>
      <c r="D18" s="41" t="s">
        <v>107</v>
      </c>
      <c r="E18" s="41" t="s">
        <v>104</v>
      </c>
      <c r="F18" s="41"/>
      <c r="G18" s="41"/>
      <c r="H18" s="41"/>
      <c r="I18" s="41"/>
      <c r="J18" s="41"/>
      <c r="K18" s="42">
        <f>IF(C18=K1,9,IF(D18=K1,7,IF(E18=K1,6,IF(F18=K1,5,IF(G18=K1,4,IF(H18=K1,3,IF(I18=K1,2,IF(J18=K1,1,0))))))))</f>
        <v>0</v>
      </c>
      <c r="L18" s="42">
        <f>IF(C18=L1,9,IF(D18=L1,7,IF(E18=L1,6,IF(F18=L1,5,IF(G18=L1,4,IF(H18=L1,3,IF(I18=L1,2,IF(J18=L1,1,0))))))))</f>
        <v>0</v>
      </c>
      <c r="M18" s="42">
        <f>IF(C18=M1,9,IF(D18=M1,7,IF(E18=M1,6,IF(F18=M1,5,IF(G18=M1,4,IF(H18=M1,3,IF(I18=M1,2,IF(J18=M1,1,0))))))))</f>
        <v>0</v>
      </c>
      <c r="N18" s="42">
        <f>IF(C18=N1,9,IF(D18=N1,7,IF(E18=N1,6,IF(F18=N1,5,IF(G18=N1,4,IF(H18=N1,3,IF(I18=N1,2,IF(J18=N1,1,0))))))))</f>
        <v>0</v>
      </c>
      <c r="O18" s="42">
        <f>IF(C18=O1,9,IF(D18=O1,7,IF(E18=O1,6,IF(F18=O1,5,IF(G18=O1,4,IF(H18=O1,3,IF(I18=O1,2,IF(J18=O1,1,0))))))))</f>
        <v>6</v>
      </c>
      <c r="P18" s="42">
        <v>8</v>
      </c>
      <c r="Q18" s="42">
        <f>IF(C18=Q1,9,IF(D18=Q1,7,IF(E18=Q1,6,IF(F18=Q1,5,IF(G18=Q1,4,IF(H18=Q1,3,IF(I18=Q1,2,IF(J18=Q1,1,0))))))))</f>
        <v>0</v>
      </c>
      <c r="R18" s="42">
        <f>IF(C18=R1,9,IF(D18=R1,7,IF(E18=R1,6,IF(F18=R1,5,IF(G18=R1,4,IF(H18=R1,3,IF(I18=R1,2,IF(J18=R1,1,0))))))))</f>
        <v>7</v>
      </c>
      <c r="S18" s="53"/>
    </row>
    <row r="19" spans="1:19" ht="15.95" customHeight="1" thickBot="1" x14ac:dyDescent="0.25">
      <c r="A19" s="99"/>
      <c r="B19" s="46" t="s">
        <v>3</v>
      </c>
      <c r="C19" s="51" t="s">
        <v>611</v>
      </c>
      <c r="D19" s="51" t="s">
        <v>612</v>
      </c>
      <c r="E19" s="51" t="s">
        <v>613</v>
      </c>
      <c r="F19" s="51"/>
      <c r="G19" s="51"/>
      <c r="H19" s="51"/>
      <c r="I19" s="51"/>
      <c r="J19" s="51"/>
      <c r="K19" s="4"/>
      <c r="L19" s="4"/>
      <c r="M19" s="4"/>
      <c r="N19" s="4"/>
      <c r="O19" s="4"/>
      <c r="P19" s="4"/>
      <c r="Q19" s="4"/>
      <c r="R19" s="4"/>
      <c r="S19" s="53"/>
    </row>
    <row r="20" spans="1:19" ht="15.95" customHeight="1" x14ac:dyDescent="0.2">
      <c r="A20" s="98" t="s">
        <v>51</v>
      </c>
      <c r="B20" s="38" t="s">
        <v>1</v>
      </c>
      <c r="C20" s="39" t="s">
        <v>439</v>
      </c>
      <c r="D20" s="39" t="s">
        <v>375</v>
      </c>
      <c r="E20" s="39" t="s">
        <v>436</v>
      </c>
      <c r="F20" s="39"/>
      <c r="G20" s="39"/>
      <c r="H20" s="39"/>
      <c r="I20" s="39"/>
      <c r="J20" s="39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37" t="s">
        <v>11</v>
      </c>
      <c r="B21" s="40" t="s">
        <v>2</v>
      </c>
      <c r="C21" s="41" t="s">
        <v>105</v>
      </c>
      <c r="D21" s="41" t="s">
        <v>104</v>
      </c>
      <c r="E21" s="41" t="s">
        <v>107</v>
      </c>
      <c r="F21" s="41"/>
      <c r="G21" s="41"/>
      <c r="H21" s="41"/>
      <c r="I21" s="41"/>
      <c r="J21" s="41"/>
      <c r="K21" s="42">
        <f>IF(C21=K1,11,IF(D21=K1,9,IF(E21=K1,8,IF(F21=K1,7,IF(G21=K1,6,IF(H21=K1,5,IF(I21=K1,4,IF(J21=K1,3,0))))))))</f>
        <v>0</v>
      </c>
      <c r="L21" s="42">
        <f>IF(C21=L1,11,IF(D21=L1,9,IF(E21=L1,8,IF(F21=L1,7,IF(G21=L1,6,IF(H21=L1,5,IF(I21=L1,4,IF(J21=L1,3,0))))))))</f>
        <v>0</v>
      </c>
      <c r="M21" s="42">
        <f>IF(C21=M1,11,IF(D21=M1,9,IF(E21=M1,8,IF(F21=M1,7,IF(G21=M1,6,IF(H21=M1,5,IF(I21=M1,4,IF(J21=M1,3,0))))))))</f>
        <v>0</v>
      </c>
      <c r="N21" s="42">
        <f>IF(C21=N1,11,IF(D21=N1,9,IF(E21=N1,8,IF(F21=N1,7,IF(G21=N1,6,IF(H21=N1,5,IF(I21=N1,4,IF(J21=N1,3,0))))))))</f>
        <v>0</v>
      </c>
      <c r="O21" s="42">
        <v>7</v>
      </c>
      <c r="P21" s="42">
        <v>8</v>
      </c>
      <c r="Q21" s="42">
        <f>IF(C21=Q1,11,IF(D21=Q1,9,IF(E21=Q1,8,IF(F21=Q1,7,IF(G21=Q1,6,IF(H21=Q1,5,IF(I21=Q1,4,IF(J21=Q1,3,0))))))))</f>
        <v>0</v>
      </c>
      <c r="R21" s="42">
        <v>6</v>
      </c>
      <c r="S21" s="53"/>
    </row>
    <row r="22" spans="1:19" ht="15.95" customHeight="1" x14ac:dyDescent="0.2">
      <c r="A22" s="97"/>
      <c r="B22" s="43" t="s">
        <v>3</v>
      </c>
      <c r="C22" s="54" t="s">
        <v>614</v>
      </c>
      <c r="D22" s="54" t="s">
        <v>561</v>
      </c>
      <c r="E22" s="54" t="s">
        <v>615</v>
      </c>
      <c r="F22" s="54"/>
      <c r="G22" s="54"/>
      <c r="H22" s="49"/>
      <c r="I22" s="49"/>
      <c r="J22" s="49"/>
      <c r="K22" s="3"/>
      <c r="L22" s="3"/>
      <c r="M22" s="3"/>
      <c r="N22" s="3"/>
      <c r="O22" s="3"/>
      <c r="P22" s="3"/>
      <c r="Q22" s="3"/>
      <c r="R22" s="3"/>
      <c r="S22" s="53"/>
    </row>
    <row r="23" spans="1:19" ht="15.95" customHeight="1" x14ac:dyDescent="0.2">
      <c r="A23" s="98" t="s">
        <v>51</v>
      </c>
      <c r="B23" s="38" t="s">
        <v>1</v>
      </c>
      <c r="C23" s="39" t="s">
        <v>335</v>
      </c>
      <c r="D23" s="39" t="s">
        <v>290</v>
      </c>
      <c r="E23" s="39"/>
      <c r="F23" s="39"/>
      <c r="G23" s="39"/>
      <c r="H23" s="39"/>
      <c r="I23" s="39"/>
      <c r="J23" s="39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37" t="s">
        <v>12</v>
      </c>
      <c r="B24" s="40" t="s">
        <v>2</v>
      </c>
      <c r="C24" s="41" t="s">
        <v>104</v>
      </c>
      <c r="D24" s="41" t="s">
        <v>107</v>
      </c>
      <c r="E24" s="41"/>
      <c r="F24" s="41"/>
      <c r="G24" s="41"/>
      <c r="H24" s="41"/>
      <c r="I24" s="41"/>
      <c r="J24" s="41"/>
      <c r="K24" s="42">
        <f>IF(C24=K1,9,IF(D24=K1,7,IF(E24=K1,6,IF(F24=K1,5,IF(G24=K1,4,IF(H24=K1,3,IF(I24=K1,2,IF(J24=K1,1,0))))))))</f>
        <v>0</v>
      </c>
      <c r="L24" s="42">
        <f>IF(C24=L1,9,IF(D24=L1,7,IF(E24=L1,6,IF(F24=L1,5,IF(G24=L1,4,IF(H24=L1,3,IF(I24=L1,2,IF(J24=L1,1,0))))))))</f>
        <v>0</v>
      </c>
      <c r="M24" s="42">
        <f>IF(C24=M1,9,IF(D24=M1,7,IF(E24=M1,6,IF(F24=M1,5,IF(G24=M1,4,IF(H24=M1,3,IF(I24=M1,2,IF(J24=M1,1,0))))))))</f>
        <v>0</v>
      </c>
      <c r="N24" s="42">
        <f>IF(C24=N1,9,IF(D24=N1,7,IF(E24=N1,6,IF(F24=N1,5,IF(G24=N1,4,IF(H24=N1,3,IF(I24=N1,2,IF(J24=N1,1,0))))))))</f>
        <v>0</v>
      </c>
      <c r="O24" s="42">
        <v>8</v>
      </c>
      <c r="P24" s="42">
        <f>IF(C24=P1,9,IF(D24=P1,7,IF(E24=P1,6,IF(F24=P1,5,IF(G24=P1,4,IF(H24=P1,3,IF(I24=P1,2,IF(J24=P1,1,0))))))))</f>
        <v>0</v>
      </c>
      <c r="Q24" s="42">
        <f>IF(C24=Q1,9,IF(D24=Q1,7,IF(E24=Q1,6,IF(F24=Q1,5,IF(G24=Q1,4,IF(H24=Q1,3,IF(I24=Q1,2,IF(J24=Q1,1,0))))))))</f>
        <v>0</v>
      </c>
      <c r="R24" s="42">
        <f>IF(C24=R1,9,IF(D24=R1,7,IF(E24=R1,6,IF(F24=R1,5,IF(G24=R1,4,IF(H24=R1,3,IF(I24=R1,2,IF(J24=R1,1,0))))))))</f>
        <v>7</v>
      </c>
      <c r="S24" s="53"/>
    </row>
    <row r="25" spans="1:19" ht="15.95" customHeight="1" thickBot="1" x14ac:dyDescent="0.25">
      <c r="A25" s="99"/>
      <c r="B25" s="46" t="s">
        <v>3</v>
      </c>
      <c r="C25" s="55" t="s">
        <v>616</v>
      </c>
      <c r="D25" s="55" t="s">
        <v>617</v>
      </c>
      <c r="E25" s="55"/>
      <c r="F25" s="55"/>
      <c r="G25" s="51"/>
      <c r="H25" s="51"/>
      <c r="I25" s="51"/>
      <c r="J25" s="51"/>
      <c r="K25" s="4"/>
      <c r="L25" s="4"/>
      <c r="M25" s="4"/>
      <c r="N25" s="4"/>
      <c r="O25" s="4"/>
      <c r="P25" s="4"/>
      <c r="Q25" s="4"/>
      <c r="R25" s="4"/>
      <c r="S25" s="53"/>
    </row>
    <row r="26" spans="1:19" ht="15.95" customHeight="1" x14ac:dyDescent="0.2">
      <c r="A26" s="98" t="s">
        <v>55</v>
      </c>
      <c r="B26" s="38" t="s">
        <v>1</v>
      </c>
      <c r="C26" s="39" t="s">
        <v>439</v>
      </c>
      <c r="D26" s="39" t="s">
        <v>442</v>
      </c>
      <c r="E26" s="39" t="s">
        <v>305</v>
      </c>
      <c r="F26" s="39"/>
      <c r="G26" s="39"/>
      <c r="H26" s="39"/>
      <c r="I26" s="39"/>
      <c r="J26" s="39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37" t="s">
        <v>11</v>
      </c>
      <c r="B27" s="40" t="s">
        <v>2</v>
      </c>
      <c r="C27" s="41" t="s">
        <v>105</v>
      </c>
      <c r="D27" s="41" t="s">
        <v>104</v>
      </c>
      <c r="E27" s="41" t="s">
        <v>107</v>
      </c>
      <c r="F27" s="41"/>
      <c r="G27" s="41"/>
      <c r="H27" s="41"/>
      <c r="I27" s="41"/>
      <c r="J27" s="41"/>
      <c r="K27" s="42">
        <f>IF(C27=K1,11,IF(D27=K1,9,IF(E27=K1,8,IF(F27=K1,7,IF(G27=K1,6,IF(H27=K1,5,IF(I27=K1,4,IF(J27=K1,3,0))))))))</f>
        <v>0</v>
      </c>
      <c r="L27" s="42">
        <f>IF(C27=L1,11,IF(D27=L1,9,IF(E27=L1,8,IF(F27=L1,7,IF(G27=L1,6,IF(H27=L1,5,IF(I27=L1,4,IF(J27=L1,3,0))))))))</f>
        <v>0</v>
      </c>
      <c r="M27" s="42">
        <f>IF(C27=M1,11,IF(D27=M1,9,IF(E27=M1,8,IF(F27=M1,7,IF(G27=M1,6,IF(H27=M1,5,IF(I27=M1,4,IF(J27=M1,3,0))))))))</f>
        <v>0</v>
      </c>
      <c r="N27" s="42">
        <f>IF(C27=N1,11,IF(D27=N1,9,IF(E27=N1,8,IF(F27=N1,7,IF(G27=N1,6,IF(H27=N1,5,IF(I27=N1,4,IF(J27=N1,3,0))))))))</f>
        <v>0</v>
      </c>
      <c r="O27" s="42">
        <v>7</v>
      </c>
      <c r="P27" s="42">
        <v>8</v>
      </c>
      <c r="Q27" s="42">
        <f>IF(C27=Q1,11,IF(D27=Q1,9,IF(E27=Q1,8,IF(F27=Q1,7,IF(G27=Q1,6,IF(H27=Q1,5,IF(I27=Q1,4,IF(J27=Q1,3,0))))))))</f>
        <v>0</v>
      </c>
      <c r="R27" s="42">
        <v>6</v>
      </c>
      <c r="S27" s="53"/>
    </row>
    <row r="28" spans="1:19" ht="15.95" customHeight="1" x14ac:dyDescent="0.2">
      <c r="A28" s="97"/>
      <c r="B28" s="43" t="s">
        <v>3</v>
      </c>
      <c r="C28" s="56" t="s">
        <v>618</v>
      </c>
      <c r="D28" s="54" t="s">
        <v>619</v>
      </c>
      <c r="E28" s="54" t="s">
        <v>620</v>
      </c>
      <c r="F28" s="54"/>
      <c r="G28" s="54"/>
      <c r="H28" s="54"/>
      <c r="I28" s="54"/>
      <c r="J28" s="54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98" t="s">
        <v>55</v>
      </c>
      <c r="B29" s="38" t="s">
        <v>1</v>
      </c>
      <c r="C29" s="39" t="s">
        <v>315</v>
      </c>
      <c r="D29" s="39" t="s">
        <v>290</v>
      </c>
      <c r="E29" s="39"/>
      <c r="F29" s="39"/>
      <c r="G29" s="39"/>
      <c r="H29" s="39"/>
      <c r="I29" s="39"/>
      <c r="J29" s="39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37" t="s">
        <v>12</v>
      </c>
      <c r="B30" s="40" t="s">
        <v>2</v>
      </c>
      <c r="C30" s="41" t="s">
        <v>104</v>
      </c>
      <c r="D30" s="41" t="s">
        <v>107</v>
      </c>
      <c r="E30" s="41"/>
      <c r="F30" s="41"/>
      <c r="G30" s="41"/>
      <c r="H30" s="41"/>
      <c r="I30" s="41"/>
      <c r="J30" s="41"/>
      <c r="K30" s="42">
        <f>IF(C30=K1,9,IF(D30=K1,7,IF(E30=K1,6,IF(F30=K1,5,IF(G30=K1,4,IF(H30=K1,3,IF(I30=K1,2,IF(J30=K1,1,0))))))))</f>
        <v>0</v>
      </c>
      <c r="L30" s="42">
        <f>IF(C30=L1,9,IF(D30=L1,7,IF(E30=L1,6,IF(F30=L1,5,IF(G30=L1,4,IF(H30=L1,3,IF(I30=L1,2,IF(J30=L1,1,0))))))))</f>
        <v>0</v>
      </c>
      <c r="M30" s="42">
        <f>IF(C30=M1,9,IF(D30=M1,7,IF(E30=M1,6,IF(F30=M1,5,IF(G30=M1,4,IF(H30=M1,3,IF(I30=M1,2,IF(J30=M1,1,0))))))))</f>
        <v>0</v>
      </c>
      <c r="N30" s="42">
        <f>IF(C30=N1,9,IF(D30=N1,7,IF(E30=N1,6,IF(F30=N1,5,IF(G30=N1,4,IF(H30=N1,3,IF(I30=N1,2,IF(J30=N1,1,0))))))))</f>
        <v>0</v>
      </c>
      <c r="O30" s="42">
        <v>8</v>
      </c>
      <c r="P30" s="42">
        <f>IF(C30=P1,9,IF(D30=P1,7,IF(E30=P1,6,IF(F30=P1,5,IF(G30=P1,4,IF(H30=P1,3,IF(I30=P1,2,IF(J30=P1,1,0))))))))</f>
        <v>0</v>
      </c>
      <c r="Q30" s="42">
        <f>IF(C30=Q1,9,IF(D30=Q1,7,IF(E30=Q1,6,IF(F30=Q1,5,IF(G30=Q1,4,IF(H30=Q1,3,IF(I30=Q1,2,IF(J30=Q1,1,0))))))))</f>
        <v>0</v>
      </c>
      <c r="R30" s="42">
        <f>IF(C30=R1,9,IF(D30=R1,7,IF(E30=R1,6,IF(F30=R1,5,IF(G30=R1,4,IF(H30=R1,3,IF(I30=R1,2,IF(J30=R1,1,0))))))))</f>
        <v>7</v>
      </c>
      <c r="S30" s="57"/>
    </row>
    <row r="31" spans="1:19" ht="15.95" customHeight="1" thickBot="1" x14ac:dyDescent="0.25">
      <c r="A31" s="99"/>
      <c r="B31" s="46" t="s">
        <v>3</v>
      </c>
      <c r="C31" s="55" t="s">
        <v>621</v>
      </c>
      <c r="D31" s="55" t="s">
        <v>622</v>
      </c>
      <c r="E31" s="55"/>
      <c r="F31" s="55"/>
      <c r="G31" s="55"/>
      <c r="H31" s="55"/>
      <c r="I31" s="55"/>
      <c r="J31" s="55"/>
      <c r="K31" s="4"/>
      <c r="L31" s="4"/>
      <c r="M31" s="4"/>
      <c r="N31" s="4"/>
      <c r="O31" s="4"/>
      <c r="P31" s="4"/>
      <c r="Q31" s="4"/>
      <c r="R31" s="4"/>
    </row>
    <row r="32" spans="1:19" ht="15.95" customHeight="1" x14ac:dyDescent="0.2">
      <c r="A32" s="98"/>
      <c r="B32" s="38" t="s">
        <v>1</v>
      </c>
      <c r="C32" s="39"/>
      <c r="D32" s="39"/>
      <c r="E32" s="39"/>
      <c r="F32" s="39"/>
      <c r="G32" s="39"/>
      <c r="H32" s="39"/>
      <c r="I32" s="39"/>
      <c r="J32" s="39"/>
      <c r="K32" s="2"/>
      <c r="L32" s="2"/>
      <c r="M32" s="2"/>
      <c r="N32" s="2"/>
      <c r="O32" s="2"/>
      <c r="P32" s="2"/>
      <c r="Q32" s="2"/>
      <c r="R32" s="2"/>
    </row>
    <row r="33" spans="1:18" ht="15.95" customHeight="1" x14ac:dyDescent="0.2">
      <c r="A33" s="37" t="s">
        <v>11</v>
      </c>
      <c r="B33" s="40" t="s">
        <v>2</v>
      </c>
      <c r="C33" s="41"/>
      <c r="D33" s="41"/>
      <c r="E33" s="41"/>
      <c r="F33" s="41"/>
      <c r="G33" s="41"/>
      <c r="H33" s="41"/>
      <c r="I33" s="41"/>
      <c r="J33" s="41"/>
      <c r="K33" s="42">
        <f>IF(C33=K1,11,IF(D33=K1,9,IF(E33=K1,8,IF(F33=K1,7,IF(G33=K1,6,IF(H33=K1,5,IF(I33=K1,4,IF(J33=K1,3,0))))))))</f>
        <v>0</v>
      </c>
      <c r="L33" s="42">
        <f>IF(C33=L1,11,IF(D33=L1,9,IF(E33=L1,8,IF(F33=L1,7,IF(G33=L1,6,IF(H33=L1,5,IF(I33=L1,4,IF(J33=L1,3,0))))))))</f>
        <v>0</v>
      </c>
      <c r="M33" s="42">
        <f>IF(C33=M1,11,IF(D33=M1,9,IF(E33=M1,8,IF(F33=M1,7,IF(G33=M1,6,IF(H33=M1,5,IF(I33=M1,4,IF(J33=M1,3,0))))))))</f>
        <v>0</v>
      </c>
      <c r="N33" s="42">
        <f>IF(C33=N1,11,IF(D33=N1,9,IF(E33=N1,8,IF(F33=N1,7,IF(G33=N1,6,IF(H33=N1,5,IF(I33=N1,4,IF(J33=N1,3,0))))))))</f>
        <v>0</v>
      </c>
      <c r="O33" s="42">
        <f>IF(C33=O1,11,IF(D33=O1,9,IF(E33=O1,8,IF(F33=O1,7,IF(G33=O1,6,IF(H33=O1,5,IF(I33=O1,4,IF(J33=O1,3,0))))))))</f>
        <v>0</v>
      </c>
      <c r="P33" s="42">
        <f>IF(C33=P1,11,IF(D33=P1,9,IF(E33=P1,8,IF(F33=P1,7,IF(G33=P1,6,IF(H33=P1,5,IF(I33=P1,4,IF(J33=P1,3,0))))))))</f>
        <v>0</v>
      </c>
      <c r="Q33" s="42">
        <f>IF(C33=Q1,11,IF(D33=Q1,9,IF(E33=Q1,8,IF(F33=Q1,7,IF(G33=Q1,6,IF(H33=Q1,5,IF(I33=Q1,4,IF(J33=Q1,3,0))))))))</f>
        <v>0</v>
      </c>
      <c r="R33" s="42">
        <f>IF(C33=R1,11,IF(D33=R1,9,IF(E33=R1,8,IF(F33=R1,7,IF(G33=R1,6,IF(H33=R1,5,IF(I33=R1,4,IF(J33=R1,3,0))))))))</f>
        <v>0</v>
      </c>
    </row>
    <row r="34" spans="1:18" ht="15.95" customHeight="1" x14ac:dyDescent="0.2">
      <c r="A34" s="97"/>
      <c r="B34" s="43" t="s">
        <v>3</v>
      </c>
      <c r="C34" s="49"/>
      <c r="D34" s="49"/>
      <c r="E34" s="49"/>
      <c r="F34" s="49"/>
      <c r="G34" s="49"/>
      <c r="H34" s="49"/>
      <c r="I34" s="49"/>
      <c r="J34" s="49"/>
      <c r="K34" s="3"/>
      <c r="L34" s="3"/>
      <c r="M34" s="3"/>
      <c r="N34" s="3"/>
      <c r="O34" s="3"/>
      <c r="P34" s="3"/>
      <c r="Q34" s="3"/>
      <c r="R34" s="3"/>
    </row>
    <row r="35" spans="1:18" ht="15.95" customHeight="1" x14ac:dyDescent="0.2">
      <c r="A35" s="98"/>
      <c r="B35" s="38" t="s">
        <v>1</v>
      </c>
      <c r="C35" s="39"/>
      <c r="D35" s="39"/>
      <c r="E35" s="39"/>
      <c r="F35" s="39"/>
      <c r="G35" s="39"/>
      <c r="H35" s="39"/>
      <c r="I35" s="39"/>
      <c r="J35" s="39"/>
      <c r="K35" s="2"/>
      <c r="L35" s="2"/>
      <c r="M35" s="2"/>
      <c r="N35" s="2"/>
      <c r="O35" s="2"/>
      <c r="P35" s="2"/>
      <c r="Q35" s="2"/>
      <c r="R35" s="2"/>
    </row>
    <row r="36" spans="1:18" ht="15.95" customHeight="1" x14ac:dyDescent="0.2">
      <c r="A36" s="37" t="s">
        <v>12</v>
      </c>
      <c r="B36" s="40" t="s">
        <v>2</v>
      </c>
      <c r="C36" s="41"/>
      <c r="D36" s="41"/>
      <c r="E36" s="41"/>
      <c r="F36" s="41"/>
      <c r="G36" s="41"/>
      <c r="H36" s="41"/>
      <c r="I36" s="41"/>
      <c r="J36" s="41"/>
      <c r="K36" s="42">
        <f>IF(C36=K1,9,IF(D36=K1,7,IF(E36=K1,6,IF(F36=K1,5,IF(G36=K1,4,IF(H36=K1,3,IF(I36=K1,2,IF(J36=K1,1,0))))))))</f>
        <v>0</v>
      </c>
      <c r="L36" s="42">
        <f>IF(C36=L1,9,IF(D36=L1,7,IF(E36=L1,6,IF(F36=L1,5,IF(G36=L1,4,IF(H36=L1,3,IF(I36=L1,2,IF(J36=L1,1,0))))))))</f>
        <v>0</v>
      </c>
      <c r="M36" s="42">
        <f>IF(C36=M1,9,IF(D36=M1,7,IF(E36=M1,6,IF(F36=M1,5,IF(G36=M1,4,IF(H36=M1,3,IF(I36=M1,2,IF(J36=M1,1,0))))))))</f>
        <v>0</v>
      </c>
      <c r="N36" s="42">
        <f>IF(C36=N1,9,IF(D36=N1,7,IF(E36=N1,6,IF(F36=N1,5,IF(G36=N1,4,IF(H36=N1,3,IF(I36=N1,2,IF(J36=N1,1,0))))))))</f>
        <v>0</v>
      </c>
      <c r="O36" s="42">
        <f>IF(C36=O1,9,IF(D36=O1,7,IF(E36=O1,6,IF(F36=O1,5,IF(G36=O1,4,IF(H36=O1,3,IF(I36=O1,2,IF(J36=O1,1,0))))))))</f>
        <v>0</v>
      </c>
      <c r="P36" s="42">
        <f>IF(C36=P1,9,IF(D36=P1,7,IF(E36=P1,6,IF(F36=P1,5,IF(G36=P1,4,IF(H36=P1,3,IF(I36=P1,2,IF(J36=P1,1,0))))))))</f>
        <v>0</v>
      </c>
      <c r="Q36" s="42">
        <f>IF(C36=Q1,9,IF(D36=Q1,7,IF(E36=Q1,6,IF(F36=Q1,5,IF(G36=Q1,4,IF(H36=Q1,3,IF(I36=Q1,2,IF(J36=Q1,1,0))))))))</f>
        <v>0</v>
      </c>
      <c r="R36" s="42">
        <f>IF(C36=R1,9,IF(D36=R1,7,IF(E36=R1,6,IF(F36=R1,5,IF(G36=R1,4,IF(H36=R1,3,IF(I36=R1,2,IF(J36=R1,1,0))))))))</f>
        <v>0</v>
      </c>
    </row>
    <row r="37" spans="1:18" ht="15.95" customHeight="1" thickBot="1" x14ac:dyDescent="0.25">
      <c r="A37" s="99"/>
      <c r="B37" s="46" t="s">
        <v>3</v>
      </c>
      <c r="C37" s="51"/>
      <c r="D37" s="51"/>
      <c r="E37" s="51"/>
      <c r="F37" s="51"/>
      <c r="G37" s="51"/>
      <c r="H37" s="51"/>
      <c r="I37" s="51"/>
      <c r="J37" s="52"/>
      <c r="K37" s="4"/>
      <c r="L37" s="4"/>
      <c r="M37" s="4"/>
      <c r="N37" s="4"/>
      <c r="O37" s="4"/>
      <c r="P37" s="4"/>
      <c r="Q37" s="4"/>
      <c r="R37" s="4"/>
    </row>
    <row r="38" spans="1:18" ht="15.95" customHeight="1" x14ac:dyDescent="0.2">
      <c r="A38" s="98"/>
      <c r="B38" s="38" t="s">
        <v>1</v>
      </c>
      <c r="C38" s="39"/>
      <c r="D38" s="39"/>
      <c r="E38" s="39"/>
      <c r="F38" s="39"/>
      <c r="G38" s="39"/>
      <c r="H38" s="39"/>
      <c r="I38" s="39"/>
      <c r="J38" s="39"/>
      <c r="K38" s="2"/>
      <c r="L38" s="2"/>
      <c r="M38" s="2"/>
      <c r="N38" s="2"/>
      <c r="O38" s="2"/>
      <c r="P38" s="2"/>
      <c r="Q38" s="2"/>
      <c r="R38" s="2"/>
    </row>
    <row r="39" spans="1:18" ht="15.95" customHeight="1" x14ac:dyDescent="0.2">
      <c r="A39" s="37" t="s">
        <v>11</v>
      </c>
      <c r="B39" s="40" t="s">
        <v>2</v>
      </c>
      <c r="C39" s="41"/>
      <c r="D39" s="41"/>
      <c r="E39" s="41"/>
      <c r="F39" s="41"/>
      <c r="G39" s="41"/>
      <c r="H39" s="41"/>
      <c r="I39" s="41"/>
      <c r="J39" s="41"/>
      <c r="K39" s="42">
        <f>IF(C39=K1,11,IF(D39=K1,9,IF(E39=K1,8,IF(F39=K1,7,IF(G39=K1,6,IF(H39=K1,5,IF(I39=K1,4,IF(J39=K1,3,0))))))))</f>
        <v>0</v>
      </c>
      <c r="L39" s="42">
        <f>IF(C39=L1,11,IF(D39=L1,9,IF(E39=L1,8,IF(F39=L1,7,IF(G39=L1,6,IF(H39=L1,5,IF(I39=L1,4,IF(J39=L1,3,0))))))))</f>
        <v>0</v>
      </c>
      <c r="M39" s="42">
        <f>IF(C39=M1,11,IF(D39=M1,9,IF(E39=M1,8,IF(F39=M1,7,IF(G39=M1,6,IF(H39=M1,5,IF(I39=M1,4,IF(J39=M1,3,0))))))))</f>
        <v>0</v>
      </c>
      <c r="N39" s="42">
        <f>IF(C39=N1,11,IF(D39=N1,9,IF(E39=N1,8,IF(F39=N1,7,IF(G39=N1,6,IF(H39=N1,5,IF(I39=N1,4,IF(J39=N1,3,0))))))))</f>
        <v>0</v>
      </c>
      <c r="O39" s="42">
        <f>IF(C39=O1,11,IF(D39=O1,9,IF(E39=O1,8,IF(F39=O1,7,IF(G39=O1,6,IF(H39=O1,5,IF(I39=O1,4,IF(J39=O1,3,0))))))))</f>
        <v>0</v>
      </c>
      <c r="P39" s="42">
        <f>IF(C39=P1,11,IF(D39=P1,9,IF(E39=P1,8,IF(F39=P1,7,IF(G39=P1,6,IF(H39=P1,5,IF(I39=P1,4,IF(J39=P1,3,0))))))))</f>
        <v>0</v>
      </c>
      <c r="Q39" s="42">
        <f>IF(C39=Q1,11,IF(D39=Q1,9,IF(E39=Q1,8,IF(F39=Q1,7,IF(G39=Q1,6,IF(H39=Q1,5,IF(I39=Q1,4,IF(J39=Q1,3,0))))))))</f>
        <v>0</v>
      </c>
      <c r="R39" s="42">
        <f>IF(C39=R1,11,IF(D39=R1,9,IF(E39=R1,8,IF(F39=R1,7,IF(G39=R1,6,IF(H39=R1,5,IF(I39=R1,4,IF(J39=R1,3,0))))))))</f>
        <v>0</v>
      </c>
    </row>
    <row r="40" spans="1:18" ht="15.95" customHeight="1" x14ac:dyDescent="0.2">
      <c r="A40" s="97"/>
      <c r="B40" s="43" t="s">
        <v>3</v>
      </c>
      <c r="C40" s="49"/>
      <c r="D40" s="49"/>
      <c r="E40" s="49"/>
      <c r="F40" s="49"/>
      <c r="G40" s="49"/>
      <c r="H40" s="49"/>
      <c r="I40" s="49"/>
      <c r="J40" s="49"/>
      <c r="K40" s="3"/>
      <c r="L40" s="3"/>
      <c r="M40" s="3"/>
      <c r="N40" s="3"/>
      <c r="O40" s="3"/>
      <c r="P40" s="3"/>
      <c r="Q40" s="3"/>
      <c r="R40" s="3"/>
    </row>
    <row r="41" spans="1:18" ht="15.95" customHeight="1" x14ac:dyDescent="0.2">
      <c r="A41" s="98"/>
      <c r="B41" s="38" t="s">
        <v>1</v>
      </c>
      <c r="C41" s="39"/>
      <c r="D41" s="39"/>
      <c r="E41" s="39"/>
      <c r="F41" s="39"/>
      <c r="G41" s="39"/>
      <c r="H41" s="39"/>
      <c r="I41" s="39"/>
      <c r="J41" s="39"/>
      <c r="K41" s="2"/>
      <c r="L41" s="2"/>
      <c r="M41" s="2"/>
      <c r="N41" s="2"/>
      <c r="O41" s="2"/>
      <c r="P41" s="2"/>
      <c r="Q41" s="2"/>
      <c r="R41" s="2"/>
    </row>
    <row r="42" spans="1:18" ht="15.95" customHeight="1" x14ac:dyDescent="0.2">
      <c r="A42" s="37" t="s">
        <v>12</v>
      </c>
      <c r="B42" s="40" t="s">
        <v>2</v>
      </c>
      <c r="C42" s="41"/>
      <c r="D42" s="41"/>
      <c r="E42" s="41"/>
      <c r="F42" s="41"/>
      <c r="G42" s="41"/>
      <c r="H42" s="41"/>
      <c r="I42" s="41"/>
      <c r="J42" s="41"/>
      <c r="K42" s="42">
        <f>IF(C42=K1,9,IF(D42=K1,7,IF(E42=K1,6,IF(F42=K1,5,IF(G42=K1,4,IF(H42=K1,3,IF(I42=K1,2,IF(J42=K1,1,0))))))))</f>
        <v>0</v>
      </c>
      <c r="L42" s="42">
        <f>IF(C42=L1,9,IF(D42=L1,7,IF(E42=L1,6,IF(F42=L1,5,IF(G42=L1,4,IF(H42=L1,3,IF(I42=L1,2,IF(J42=L1,1,0))))))))</f>
        <v>0</v>
      </c>
      <c r="M42" s="42">
        <f>IF(C42=M1,9,IF(D42=M1,7,IF(E42=M1,6,IF(F42=M1,5,IF(G42=M1,4,IF(H42=M1,3,IF(I42=M1,2,IF(J42=M1,1,0))))))))</f>
        <v>0</v>
      </c>
      <c r="N42" s="42">
        <f>IF(C42=N1,9,IF(D42=N1,7,IF(E42=N1,6,IF(F42=N1,5,IF(G42=N1,4,IF(H42=N1,3,IF(I42=N1,2,IF(J42=N1,1,0))))))))</f>
        <v>0</v>
      </c>
      <c r="O42" s="42">
        <f>IF(C42=O1,9,IF(D42=O1,7,IF(E42=O1,6,IF(F42=O1,5,IF(G42=O1,4,IF(H42=O1,3,IF(I42=O1,2,IF(J42=O1,1,0))))))))</f>
        <v>0</v>
      </c>
      <c r="P42" s="42">
        <f>IF(C42=P1,9,IF(D42=P1,7,IF(E42=P1,6,IF(F42=P1,5,IF(G42=P1,4,IF(H42=P1,3,IF(I42=P1,2,IF(J42=P1,1,0))))))))</f>
        <v>0</v>
      </c>
      <c r="Q42" s="42">
        <f>IF(C42=Q1,9,IF(D42=Q1,7,IF(E42=Q1,6,IF(F42=Q1,5,IF(G42=Q1,4,IF(H42=Q1,3,IF(I42=Q1,2,IF(J42=Q1,1,0))))))))</f>
        <v>0</v>
      </c>
      <c r="R42" s="42">
        <f>IF(C42=R1,9,IF(D42=R1,7,IF(E42=R1,6,IF(F42=R1,5,IF(G42=R1,4,IF(H42=R1,3,IF(I42=R1,2,IF(J42=R1,1,0))))))))</f>
        <v>0</v>
      </c>
    </row>
    <row r="43" spans="1:18" ht="15.95" customHeight="1" thickBot="1" x14ac:dyDescent="0.25">
      <c r="A43" s="99"/>
      <c r="B43" s="46" t="s">
        <v>3</v>
      </c>
      <c r="C43" s="51"/>
      <c r="D43" s="51"/>
      <c r="E43" s="51"/>
      <c r="F43" s="51"/>
      <c r="G43" s="51"/>
      <c r="H43" s="51"/>
      <c r="I43" s="51"/>
      <c r="J43" s="51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37" t="s">
        <v>13</v>
      </c>
      <c r="B44" s="40" t="s">
        <v>2</v>
      </c>
      <c r="C44" s="41" t="s">
        <v>107</v>
      </c>
      <c r="D44" s="41" t="s">
        <v>104</v>
      </c>
      <c r="E44" s="41"/>
      <c r="F44" s="41"/>
      <c r="G44" s="41"/>
      <c r="H44" s="41"/>
      <c r="I44" s="41"/>
      <c r="J44" s="41"/>
      <c r="K44" s="42">
        <f>IF(C44=K1,11,IF(D44=K1,9,IF(E44=K1,8,IF(F44=K1,7,IF(G44=K1,6,IF(H44=K1,5,IF(I44=K1,4,IF(J44=K1,3,0))))))))</f>
        <v>0</v>
      </c>
      <c r="L44" s="42">
        <f>IF(C44=L1,11,IF(D44=L1,9,IF(E44=L1,8,IF(F44=L1,7,IF(G44=L1,6,IF(H44=L1,5,IF(I44=L1,4,IF(J44=L1,3,0))))))))</f>
        <v>0</v>
      </c>
      <c r="M44" s="42">
        <f>IF(C44=M1,11,IF(D44=M1,9,IF(E44=M1,8,IF(F44=M1,7,IF(G44=M1,6,IF(H44=M1,5,IF(I44=M1,4,IF(J44=M1,3,0))))))))</f>
        <v>0</v>
      </c>
      <c r="N44" s="42">
        <f>IF(C44=N1,11,IF(D44=N1,9,IF(E44=N1,8,IF(F44=N1,7,IF(G44=N1,6,IF(H44=N1,5,IF(I44=N1,4,IF(J44=N1,3,0))))))))</f>
        <v>0</v>
      </c>
      <c r="O44" s="42">
        <v>7</v>
      </c>
      <c r="P44" s="42">
        <f>IF(C44=P1,11,IF(D44=P1,9,IF(E44=P1,8,IF(F44=P1,7,IF(G44=P1,6,IF(H44=P1,5,IF(I44=P1,4,IF(J44=P1,3,0))))))))</f>
        <v>0</v>
      </c>
      <c r="Q44" s="42">
        <f>IF(C44=Q1,11,IF(D44=Q1,9,IF(E44=Q1,8,IF(F44=Q1,7,IF(G44=Q1,6,IF(H44=Q1,5,IF(I44=Q1,4,IF(J44=Q1,3,0))))))))</f>
        <v>0</v>
      </c>
      <c r="R44" s="42">
        <v>8</v>
      </c>
    </row>
    <row r="45" spans="1:18" ht="15.95" customHeight="1" x14ac:dyDescent="0.2">
      <c r="A45" s="97" t="s">
        <v>63</v>
      </c>
      <c r="B45" s="43" t="s">
        <v>3</v>
      </c>
      <c r="C45" s="54" t="s">
        <v>644</v>
      </c>
      <c r="D45" s="54" t="s">
        <v>645</v>
      </c>
      <c r="E45" s="54"/>
      <c r="F45" s="54"/>
      <c r="G45" s="54"/>
      <c r="H45" s="54"/>
      <c r="I45" s="54"/>
      <c r="J45" s="49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58" t="s">
        <v>4</v>
      </c>
      <c r="K46" s="6">
        <f t="shared" ref="K46:Q46" si="0">SUM(K44+K42+K39+K36+K33+K30+K27+K24+K21+K18+K15+K12+K9+K6+K3)</f>
        <v>0</v>
      </c>
      <c r="L46" s="6">
        <f t="shared" si="0"/>
        <v>0</v>
      </c>
      <c r="M46" s="6">
        <f t="shared" si="0"/>
        <v>5</v>
      </c>
      <c r="N46" s="6">
        <f t="shared" si="0"/>
        <v>0</v>
      </c>
      <c r="O46" s="6">
        <f t="shared" si="0"/>
        <v>67</v>
      </c>
      <c r="P46" s="6">
        <f t="shared" si="0"/>
        <v>54</v>
      </c>
      <c r="Q46" s="6">
        <f t="shared" si="0"/>
        <v>0</v>
      </c>
      <c r="R46" s="6">
        <f>SUM(R44+R42+R39+R36+R33+R30+R27+R24+R21+R18+R15+R12+R9+R6+R3)</f>
        <v>79</v>
      </c>
    </row>
    <row r="47" spans="1:18" ht="15.95" customHeight="1" x14ac:dyDescent="0.2">
      <c r="J47" s="58" t="s">
        <v>5</v>
      </c>
      <c r="K47" s="7"/>
      <c r="L47" s="7"/>
      <c r="M47" s="7">
        <v>4</v>
      </c>
      <c r="N47" s="7"/>
      <c r="O47" s="7">
        <v>2</v>
      </c>
      <c r="P47" s="7">
        <v>3</v>
      </c>
      <c r="Q47" s="7"/>
      <c r="R47" s="7">
        <v>1</v>
      </c>
    </row>
    <row r="48" spans="1:18" ht="15.95" customHeight="1" x14ac:dyDescent="0.2">
      <c r="K48" s="1" t="str">
        <f>K1</f>
        <v>CAAC</v>
      </c>
      <c r="L48" s="1" t="str">
        <f t="shared" ref="L48:R48" si="1">L1</f>
        <v>Elgin</v>
      </c>
      <c r="M48" s="1" t="str">
        <f t="shared" si="1"/>
        <v>ES</v>
      </c>
      <c r="N48" s="1" t="str">
        <f t="shared" si="1"/>
        <v>FH</v>
      </c>
      <c r="O48" s="1" t="str">
        <f t="shared" si="1"/>
        <v>IH</v>
      </c>
      <c r="P48" s="1" t="str">
        <f t="shared" si="1"/>
        <v>MRR</v>
      </c>
      <c r="Q48" s="1" t="str">
        <f t="shared" si="1"/>
        <v>NAAC</v>
      </c>
      <c r="R48" s="1" t="str">
        <f t="shared" si="1"/>
        <v>RC</v>
      </c>
    </row>
  </sheetData>
  <phoneticPr fontId="0" type="noConversion"/>
  <printOptions horizontalCentered="1"/>
  <pageMargins left="0.11811023622047245" right="0.11811023622047245" top="1.23" bottom="0.62" header="0.56000000000000005" footer="0.33"/>
  <pageSetup paperSize="9" scale="62" orientation="landscape" r:id="rId1"/>
  <headerFooter alignWithMargins="0">
    <oddHeader>&amp;F</oddHeader>
    <oddFooter>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48"/>
  <sheetViews>
    <sheetView showZeros="0" zoomScale="110" zoomScaleNormal="110" workbookViewId="0">
      <pane xSplit="2" ySplit="1" topLeftCell="G30" activePane="bottomRight" state="frozen"/>
      <selection pane="topRight"/>
      <selection pane="bottomLeft"/>
      <selection pane="bottomRight" activeCell="M49" sqref="M49"/>
    </sheetView>
  </sheetViews>
  <sheetFormatPr defaultColWidth="9.140625" defaultRowHeight="18.95" customHeight="1" x14ac:dyDescent="0.2"/>
  <cols>
    <col min="1" max="1" width="8.28515625" style="36" customWidth="1"/>
    <col min="2" max="2" width="7.7109375" style="36" customWidth="1"/>
    <col min="3" max="10" width="20.7109375" style="36" customWidth="1"/>
    <col min="11" max="18" width="5.7109375" style="5" customWidth="1"/>
    <col min="19" max="20" width="6.28515625" style="36" customWidth="1"/>
    <col min="21" max="16384" width="9.140625" style="36"/>
  </cols>
  <sheetData>
    <row r="1" spans="1:19" s="35" customFormat="1" ht="15.95" customHeight="1" thickBot="1" x14ac:dyDescent="0.25">
      <c r="A1" s="73" t="s">
        <v>0</v>
      </c>
      <c r="B1" s="24" t="s">
        <v>98</v>
      </c>
      <c r="C1" s="24" t="s">
        <v>116</v>
      </c>
      <c r="D1" s="24" t="s">
        <v>117</v>
      </c>
      <c r="E1" s="24" t="s">
        <v>118</v>
      </c>
      <c r="F1" s="24" t="s">
        <v>119</v>
      </c>
      <c r="G1" s="24" t="s">
        <v>120</v>
      </c>
      <c r="H1" s="24" t="s">
        <v>121</v>
      </c>
      <c r="I1" s="24" t="s">
        <v>122</v>
      </c>
      <c r="J1" s="24" t="s">
        <v>123</v>
      </c>
      <c r="K1" s="118" t="s">
        <v>100</v>
      </c>
      <c r="L1" s="118" t="s">
        <v>101</v>
      </c>
      <c r="M1" s="118" t="s">
        <v>102</v>
      </c>
      <c r="N1" s="118" t="s">
        <v>103</v>
      </c>
      <c r="O1" s="118" t="s">
        <v>104</v>
      </c>
      <c r="P1" s="118" t="s">
        <v>105</v>
      </c>
      <c r="Q1" s="118" t="s">
        <v>106</v>
      </c>
      <c r="R1" s="118" t="s">
        <v>107</v>
      </c>
    </row>
    <row r="2" spans="1:19" ht="15.95" customHeight="1" x14ac:dyDescent="0.2">
      <c r="A2" s="98" t="s">
        <v>47</v>
      </c>
      <c r="B2" s="38" t="s">
        <v>1</v>
      </c>
      <c r="C2" s="39" t="s">
        <v>291</v>
      </c>
      <c r="D2" s="39"/>
      <c r="E2" s="39"/>
      <c r="F2" s="39"/>
      <c r="G2" s="39"/>
      <c r="H2" s="39"/>
      <c r="I2" s="39"/>
      <c r="J2" s="39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37" t="s">
        <v>11</v>
      </c>
      <c r="B3" s="40" t="s">
        <v>2</v>
      </c>
      <c r="C3" s="41" t="s">
        <v>107</v>
      </c>
      <c r="D3" s="41"/>
      <c r="E3" s="41"/>
      <c r="F3" s="41"/>
      <c r="G3" s="41"/>
      <c r="H3" s="41"/>
      <c r="I3" s="41"/>
      <c r="J3" s="41"/>
      <c r="K3" s="42">
        <f>IF(C3=K1,11,IF(D3=K1,9,IF(E3=K1,8,IF(F3=K1,7,IF(G3=K1,6,IF(H3=K1,5,IF(I3=K1,4,IF(J3=K1,3,0))))))))</f>
        <v>0</v>
      </c>
      <c r="L3" s="42">
        <f>IF(C3=L1,11,IF(D3=L1,9,IF(E3=L1,8,IF(F3=L1,7,IF(G3=L1,6,IF(H3=L1,5,IF(I3=L1,4,IF(J3=L1,3,0))))))))</f>
        <v>0</v>
      </c>
      <c r="M3" s="42">
        <f>IF(C3=M1,11,IF(D3=M1,9,IF(E3=M1,8,IF(F3=M1,7,IF(G3=M1,6,IF(H3=M1,5,IF(I3=M1,4,IF(J3=M1,3,0))))))))</f>
        <v>0</v>
      </c>
      <c r="N3" s="42">
        <f>IF(C3=N1,11,IF(D3=N1,9,IF(E3=N1,8,IF(F3=N1,7,IF(G3=N1,6,IF(H3=N1,5,IF(I3=N1,4,IF(J3=N1,3,0))))))))</f>
        <v>0</v>
      </c>
      <c r="O3" s="42">
        <f>IF(C3=O1,11,IF(D3=O1,9,IF(E3=O1,8,IF(F3=O1,7,IF(G3=O1,6,IF(H3=O1,5,IF(I3=O1,4,IF(J3=O1,3,0))))))))</f>
        <v>0</v>
      </c>
      <c r="P3" s="42">
        <f>IF(C3=P1,11,IF(D3=P1,9,IF(E3=P1,8,IF(F3=P1,7,IF(G3=P1,6,IF(H3=P1,5,IF(I3=P1,4,IF(J3=P1,3,0))))))))</f>
        <v>0</v>
      </c>
      <c r="Q3" s="42">
        <f>IF(C3=Q1,11,IF(D3=Q1,9,IF(E3=Q1,8,IF(F3=Q1,7,IF(G3=Q1,6,IF(H3=Q1,5,IF(I3=Q1,4,IF(J3=Q1,3,0))))))))</f>
        <v>0</v>
      </c>
      <c r="R3" s="42">
        <v>8</v>
      </c>
    </row>
    <row r="4" spans="1:19" ht="15.95" customHeight="1" x14ac:dyDescent="0.2">
      <c r="A4" s="97"/>
      <c r="B4" s="43" t="s">
        <v>3</v>
      </c>
      <c r="C4" s="123">
        <v>15.19</v>
      </c>
      <c r="D4" s="44"/>
      <c r="E4" s="45"/>
      <c r="F4" s="44"/>
      <c r="G4" s="44"/>
      <c r="H4" s="45"/>
      <c r="I4" s="44"/>
      <c r="J4" s="44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98" t="s">
        <v>47</v>
      </c>
      <c r="B5" s="38" t="s">
        <v>1</v>
      </c>
      <c r="C5" s="39"/>
      <c r="D5" s="39"/>
      <c r="E5" s="39"/>
      <c r="F5" s="39"/>
      <c r="G5" s="39"/>
      <c r="H5" s="39"/>
      <c r="I5" s="39"/>
      <c r="J5" s="39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37" t="s">
        <v>12</v>
      </c>
      <c r="B6" s="40" t="s">
        <v>2</v>
      </c>
      <c r="C6" s="41"/>
      <c r="D6" s="41"/>
      <c r="E6" s="41"/>
      <c r="F6" s="41"/>
      <c r="G6" s="41"/>
      <c r="H6" s="41"/>
      <c r="I6" s="41"/>
      <c r="J6" s="41"/>
      <c r="K6" s="42">
        <f>IF(C6=K1,9,IF(D6=K1,7,IF(E6=K1,6,IF(F6=K1,5,IF(G6=K1,4,IF(H6=K1,3,IF(I6=K1,2,IF(J6=K1,1,0))))))))</f>
        <v>0</v>
      </c>
      <c r="L6" s="42">
        <f>IF(C6=L1,9,IF(D6=L1,7,IF(E6=L1,6,IF(F6=L1,5,IF(G6=L1,4,IF(H6=L1,3,IF(I6=L1,2,IF(J6=L1,1,0))))))))</f>
        <v>0</v>
      </c>
      <c r="M6" s="42">
        <f>IF(C6=M1,9,IF(D6=M1,7,IF(E6=M1,6,IF(F6=M1,5,IF(G6=M1,4,IF(H6=M1,3,IF(I6=M1,2,IF(J6=M1,1,0))))))))</f>
        <v>0</v>
      </c>
      <c r="N6" s="42">
        <f>IF(C6=N1,9,IF(D6=N1,7,IF(E6=N1,6,IF(F6=N1,5,IF(G6=N1,4,IF(H6=N1,3,IF(I6=N1,2,IF(J6=N1,1,0))))))))</f>
        <v>0</v>
      </c>
      <c r="O6" s="42">
        <f>IF(C6=O1,9,IF(D6=O1,7,IF(E6=O1,6,IF(F6=O1,5,IF(G6=O1,4,IF(H6=O1,3,IF(I6=O1,2,IF(J6=O1,1,0))))))))</f>
        <v>0</v>
      </c>
      <c r="P6" s="42">
        <f>IF(C6=P1,9,IF(D6=P1,7,IF(E6=P1,6,IF(F6=P1,5,IF(G6=P1,4,IF(H6=P1,3,IF(I6=P1,2,IF(J6=P1,1,0))))))))</f>
        <v>0</v>
      </c>
      <c r="Q6" s="42">
        <f>IF(C6=Q1,9,IF(D6=Q1,7,IF(E6=Q1,6,IF(F6=Q1,5,IF(G6=Q1,4,IF(H6=Q1,3,IF(I6=Q1,2,IF(J6=Q1,1,0))))))))</f>
        <v>0</v>
      </c>
      <c r="R6" s="42">
        <f>IF(C6=R1,9,IF(D6=R1,7,IF(E6=R1,6,IF(F6=R1,5,IF(G6=R1,4,IF(H6=R1,3,IF(I6=R1,2,IF(J6=R1,1,0))))))))</f>
        <v>0</v>
      </c>
    </row>
    <row r="7" spans="1:19" ht="15.95" customHeight="1" thickBot="1" x14ac:dyDescent="0.25">
      <c r="A7" s="99"/>
      <c r="B7" s="46" t="s">
        <v>3</v>
      </c>
      <c r="C7" s="47"/>
      <c r="D7" s="47"/>
      <c r="E7" s="47"/>
      <c r="F7" s="48"/>
      <c r="G7" s="47"/>
      <c r="H7" s="47"/>
      <c r="I7" s="47"/>
      <c r="J7" s="47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98" t="s">
        <v>35</v>
      </c>
      <c r="B8" s="38" t="s">
        <v>1</v>
      </c>
      <c r="C8" s="39" t="s">
        <v>301</v>
      </c>
      <c r="D8" s="39" t="s">
        <v>351</v>
      </c>
      <c r="E8" s="39" t="s">
        <v>341</v>
      </c>
      <c r="F8" s="39"/>
      <c r="G8" s="39"/>
      <c r="H8" s="39"/>
      <c r="I8" s="39"/>
      <c r="J8" s="39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37" t="s">
        <v>11</v>
      </c>
      <c r="B9" s="40" t="s">
        <v>2</v>
      </c>
      <c r="C9" s="41" t="s">
        <v>105</v>
      </c>
      <c r="D9" s="41" t="s">
        <v>104</v>
      </c>
      <c r="E9" s="41" t="s">
        <v>107</v>
      </c>
      <c r="F9" s="41"/>
      <c r="G9" s="41"/>
      <c r="H9" s="41"/>
      <c r="I9" s="41"/>
      <c r="J9" s="41"/>
      <c r="K9" s="42">
        <f>IF(C9=K1,11,IF(D9=K1,9,IF(E9=K1,8,IF(F9=K1,7,IF(G9=K1,6,IF(H9=K1,5,IF(I9=K1,4,IF(J9=K1,3,0))))))))</f>
        <v>0</v>
      </c>
      <c r="L9" s="42">
        <f>IF(C9=L1,11,IF(D9=L1,9,IF(E9=L1,8,IF(F9=L1,7,IF(G9=L1,6,IF(H9=L1,5,IF(I9=L1,4,IF(J9=L1,3,0))))))))</f>
        <v>0</v>
      </c>
      <c r="M9" s="42">
        <f>IF(C9=M1,11,IF(D9=M1,9,IF(E9=M1,8,IF(F9=M1,7,IF(G9=M1,6,IF(H9=M1,5,IF(I9=M1,4,IF(J9=M1,3,0))))))))</f>
        <v>0</v>
      </c>
      <c r="N9" s="42">
        <f>IF(C9=N1,11,IF(D9=N1,9,IF(E9=N1,8,IF(F9=N1,7,IF(G9=N1,6,IF(H9=N1,5,IF(I9=N1,4,IF(J9=N1,3,0))))))))</f>
        <v>0</v>
      </c>
      <c r="O9" s="42">
        <v>7</v>
      </c>
      <c r="P9" s="42">
        <v>8</v>
      </c>
      <c r="Q9" s="42">
        <f>IF(C9=Q1,11,IF(D9=Q1,9,IF(E9=Q1,8,IF(F9=Q1,7,IF(G9=Q1,6,IF(H9=Q1,5,IF(I9=Q1,4,IF(J9=Q1,3,0))))))))</f>
        <v>0</v>
      </c>
      <c r="R9" s="42">
        <v>6</v>
      </c>
    </row>
    <row r="10" spans="1:19" ht="15.95" customHeight="1" x14ac:dyDescent="0.2">
      <c r="A10" s="100"/>
      <c r="B10" s="43" t="s">
        <v>3</v>
      </c>
      <c r="C10" s="49">
        <v>23.27</v>
      </c>
      <c r="D10" s="49">
        <v>23.83</v>
      </c>
      <c r="E10" s="49">
        <v>27.85</v>
      </c>
      <c r="F10" s="49"/>
      <c r="G10" s="49"/>
      <c r="H10" s="50"/>
      <c r="I10" s="50"/>
      <c r="J10" s="50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98" t="s">
        <v>35</v>
      </c>
      <c r="B11" s="38" t="s">
        <v>1</v>
      </c>
      <c r="C11" s="39" t="s">
        <v>381</v>
      </c>
      <c r="D11" s="39"/>
      <c r="E11" s="39"/>
      <c r="F11" s="39"/>
      <c r="G11" s="39"/>
      <c r="H11" s="39"/>
      <c r="I11" s="39"/>
      <c r="J11" s="39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37" t="s">
        <v>12</v>
      </c>
      <c r="B12" s="40" t="s">
        <v>2</v>
      </c>
      <c r="C12" s="41" t="s">
        <v>105</v>
      </c>
      <c r="D12" s="41"/>
      <c r="E12" s="41"/>
      <c r="F12" s="41"/>
      <c r="G12" s="41"/>
      <c r="H12" s="41"/>
      <c r="I12" s="41"/>
      <c r="J12" s="41"/>
      <c r="K12" s="42">
        <f>IF(C12=K1,9,IF(D12=K1,7,IF(E12=K1,6,IF(F12=K1,5,IF(G12=K1,4,IF(H12=K1,3,IF(I12=K1,2,IF(J12=K1,1,0))))))))</f>
        <v>0</v>
      </c>
      <c r="L12" s="42">
        <f>IF(C12=L1,9,IF(D12=L1,7,IF(E12=L1,6,IF(F12=L1,5,IF(G12=L1,4,IF(H12=L1,3,IF(I12=L1,2,IF(J12=L1,1,0))))))))</f>
        <v>0</v>
      </c>
      <c r="M12" s="42">
        <f>IF(C12=M1,9,IF(D12=M1,7,IF(E12=M1,6,IF(F12=M1,5,IF(G12=M1,4,IF(H12=M1,3,IF(I12=M1,2,IF(J12=M1,1,0))))))))</f>
        <v>0</v>
      </c>
      <c r="N12" s="42">
        <f>IF(C12=N1,9,IF(D12=N1,7,IF(E12=N1,6,IF(F12=N1,5,IF(G12=N1,4,IF(H12=N1,3,IF(I12=N1,2,IF(J12=N1,1,0))))))))</f>
        <v>0</v>
      </c>
      <c r="O12" s="42">
        <f>IF(C12=O1,9,IF(D12=O1,7,IF(E12=O1,6,IF(F12=O1,5,IF(G12=O1,4,IF(H12=O1,3,IF(I12=O1,2,IF(J12=O1,1,0))))))))</f>
        <v>0</v>
      </c>
      <c r="P12" s="42">
        <v>8</v>
      </c>
      <c r="Q12" s="42">
        <f>IF(C12=Q1,9,IF(D12=Q1,7,IF(E12=Q1,6,IF(F12=Q1,5,IF(G12=Q1,4,IF(H12=Q1,3,IF(I12=Q1,2,IF(J12=Q1,1,0))))))))</f>
        <v>0</v>
      </c>
      <c r="R12" s="42">
        <f>IF(C12=R1,9,IF(D12=R1,7,IF(E12=R1,6,IF(F12=R1,5,IF(G12=R1,4,IF(H12=R1,3,IF(I12=R1,2,IF(J12=R1,1,0))))))))</f>
        <v>0</v>
      </c>
    </row>
    <row r="13" spans="1:19" ht="15.95" customHeight="1" thickBot="1" x14ac:dyDescent="0.25">
      <c r="A13" s="101"/>
      <c r="B13" s="46" t="s">
        <v>3</v>
      </c>
      <c r="C13" s="51">
        <v>26.47</v>
      </c>
      <c r="D13" s="51"/>
      <c r="E13" s="51"/>
      <c r="F13" s="51"/>
      <c r="G13" s="52"/>
      <c r="H13" s="52"/>
      <c r="I13" s="52"/>
      <c r="J13" s="52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98" t="s">
        <v>43</v>
      </c>
      <c r="B14" s="38" t="s">
        <v>1</v>
      </c>
      <c r="C14" s="39" t="s">
        <v>341</v>
      </c>
      <c r="D14" s="39" t="s">
        <v>381</v>
      </c>
      <c r="E14" s="39"/>
      <c r="F14" s="39"/>
      <c r="G14" s="39"/>
      <c r="H14" s="39"/>
      <c r="I14" s="39"/>
      <c r="J14" s="39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37" t="s">
        <v>11</v>
      </c>
      <c r="B15" s="40" t="s">
        <v>2</v>
      </c>
      <c r="C15" s="41" t="s">
        <v>107</v>
      </c>
      <c r="D15" s="41" t="s">
        <v>105</v>
      </c>
      <c r="E15" s="41"/>
      <c r="F15" s="41"/>
      <c r="G15" s="41"/>
      <c r="H15" s="41"/>
      <c r="I15" s="41"/>
      <c r="J15" s="41"/>
      <c r="K15" s="42">
        <f>IF(C15=K1,11,IF(D15=K1,9,IF(E15=K1,8,IF(F15=K1,7,IF(G15=K1,6,IF(H15=K1,5,IF(I15=K1,4,IF(J15=K1,3,0))))))))</f>
        <v>0</v>
      </c>
      <c r="L15" s="42">
        <f>IF(C15=L1,11,IF(D15=L1,9,IF(E15=L1,8,IF(F15=L1,7,IF(G15=L1,6,IF(H15=L1,5,IF(I15=L1,4,IF(J15=L1,3,0))))))))</f>
        <v>0</v>
      </c>
      <c r="M15" s="42">
        <f>IF(C15=M1,11,IF(D15=M1,9,IF(E15=M1,8,IF(F15=M1,7,IF(G15=M1,6,IF(H15=M1,5,IF(I15=M1,4,IF(J15=M1,3,0))))))))</f>
        <v>0</v>
      </c>
      <c r="N15" s="42">
        <f>IF(C15=N1,11,IF(D15=N1,9,IF(E15=N1,8,IF(F15=N1,7,IF(G15=N1,6,IF(H15=N1,5,IF(I15=N1,4,IF(J15=N1,3,0))))))))</f>
        <v>0</v>
      </c>
      <c r="O15" s="42">
        <f>IF(C15=O1,11,IF(D15=O1,9,IF(E15=O1,8,IF(F15=O1,7,IF(G15=O1,6,IF(H15=O1,5,IF(I15=O1,4,IF(J15=O1,3,0))))))))</f>
        <v>0</v>
      </c>
      <c r="P15" s="42">
        <v>7</v>
      </c>
      <c r="Q15" s="42">
        <f>IF(C15=Q1,11,IF(D15=Q1,9,IF(E15=Q1,8,IF(F15=Q1,7,IF(G15=Q1,6,IF(H15=Q1,5,IF(I15=Q1,4,IF(J15=Q1,3,0))))))))</f>
        <v>0</v>
      </c>
      <c r="R15" s="42">
        <v>8</v>
      </c>
      <c r="S15" s="53"/>
    </row>
    <row r="16" spans="1:19" ht="15.95" customHeight="1" x14ac:dyDescent="0.2">
      <c r="A16" s="97"/>
      <c r="B16" s="43" t="s">
        <v>3</v>
      </c>
      <c r="C16" s="49" t="s">
        <v>623</v>
      </c>
      <c r="D16" s="49" t="s">
        <v>624</v>
      </c>
      <c r="E16" s="49"/>
      <c r="F16" s="49"/>
      <c r="G16" s="49"/>
      <c r="H16" s="49"/>
      <c r="I16" s="49"/>
      <c r="J16" s="49"/>
      <c r="K16" s="3"/>
      <c r="L16" s="3"/>
      <c r="M16" s="3"/>
      <c r="N16" s="3"/>
      <c r="O16" s="3"/>
      <c r="P16" s="3"/>
      <c r="Q16" s="3"/>
      <c r="R16" s="3"/>
      <c r="S16" s="53"/>
    </row>
    <row r="17" spans="1:19" ht="15.95" customHeight="1" x14ac:dyDescent="0.2">
      <c r="A17" s="98" t="s">
        <v>43</v>
      </c>
      <c r="B17" s="38" t="s">
        <v>1</v>
      </c>
      <c r="C17" s="39"/>
      <c r="D17" s="39"/>
      <c r="E17" s="39"/>
      <c r="F17" s="39"/>
      <c r="G17" s="39"/>
      <c r="H17" s="39"/>
      <c r="I17" s="39"/>
      <c r="J17" s="39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37" t="s">
        <v>12</v>
      </c>
      <c r="B18" s="40" t="s">
        <v>2</v>
      </c>
      <c r="C18" s="41"/>
      <c r="D18" s="41"/>
      <c r="E18" s="41"/>
      <c r="F18" s="41"/>
      <c r="G18" s="41"/>
      <c r="H18" s="41"/>
      <c r="I18" s="41"/>
      <c r="J18" s="41"/>
      <c r="K18" s="42">
        <f>IF(C18=K1,9,IF(D18=K1,7,IF(E18=K1,6,IF(F18=K1,5,IF(G18=K1,4,IF(H18=K1,3,IF(I18=K1,2,IF(J18=K1,1,0))))))))</f>
        <v>0</v>
      </c>
      <c r="L18" s="42">
        <f>IF(C18=L1,9,IF(D18=L1,7,IF(E18=L1,6,IF(F18=L1,5,IF(G18=L1,4,IF(H18=L1,3,IF(I18=L1,2,IF(J18=L1,1,0))))))))</f>
        <v>0</v>
      </c>
      <c r="M18" s="42">
        <f>IF(C18=M1,9,IF(D18=M1,7,IF(E18=M1,6,IF(F18=M1,5,IF(G18=M1,4,IF(H18=M1,3,IF(I18=M1,2,IF(J18=M1,1,0))))))))</f>
        <v>0</v>
      </c>
      <c r="N18" s="42">
        <f>IF(C18=N1,9,IF(D18=N1,7,IF(E18=N1,6,IF(F18=N1,5,IF(G18=N1,4,IF(H18=N1,3,IF(I18=N1,2,IF(J18=N1,1,0))))))))</f>
        <v>0</v>
      </c>
      <c r="O18" s="42">
        <f>IF(C18=O1,9,IF(D18=O1,7,IF(E18=O1,6,IF(F18=O1,5,IF(G18=O1,4,IF(H18=O1,3,IF(I18=O1,2,IF(J18=O1,1,0))))))))</f>
        <v>0</v>
      </c>
      <c r="P18" s="42">
        <f>IF(C18=P1,9,IF(D18=P1,7,IF(E18=P1,6,IF(F18=P1,5,IF(G18=P1,4,IF(H18=P1,3,IF(I18=P1,2,IF(J18=P1,1,0))))))))</f>
        <v>0</v>
      </c>
      <c r="Q18" s="42">
        <f>IF(C18=Q1,9,IF(D18=Q1,7,IF(E18=Q1,6,IF(F18=Q1,5,IF(G18=Q1,4,IF(H18=Q1,3,IF(I18=Q1,2,IF(J18=Q1,1,0))))))))</f>
        <v>0</v>
      </c>
      <c r="R18" s="42">
        <f>IF(C18=R1,9,IF(D18=R1,7,IF(E18=R1,6,IF(F18=R1,5,IF(G18=R1,4,IF(H18=R1,3,IF(I18=R1,2,IF(J18=R1,1,0))))))))</f>
        <v>0</v>
      </c>
      <c r="S18" s="53"/>
    </row>
    <row r="19" spans="1:19" ht="15.95" customHeight="1" thickBot="1" x14ac:dyDescent="0.25">
      <c r="A19" s="99"/>
      <c r="B19" s="46" t="s">
        <v>3</v>
      </c>
      <c r="C19" s="51"/>
      <c r="D19" s="51"/>
      <c r="E19" s="51"/>
      <c r="F19" s="51"/>
      <c r="G19" s="51"/>
      <c r="H19" s="51"/>
      <c r="I19" s="51"/>
      <c r="J19" s="51"/>
      <c r="K19" s="4"/>
      <c r="L19" s="4"/>
      <c r="M19" s="4"/>
      <c r="N19" s="4"/>
      <c r="O19" s="4"/>
      <c r="P19" s="4"/>
      <c r="Q19" s="4"/>
      <c r="R19" s="4"/>
      <c r="S19" s="53"/>
    </row>
    <row r="20" spans="1:19" ht="15.95" customHeight="1" x14ac:dyDescent="0.2">
      <c r="A20" s="98" t="s">
        <v>55</v>
      </c>
      <c r="B20" s="38" t="s">
        <v>1</v>
      </c>
      <c r="C20" s="39" t="s">
        <v>296</v>
      </c>
      <c r="D20" s="39" t="s">
        <v>291</v>
      </c>
      <c r="E20" s="39" t="s">
        <v>301</v>
      </c>
      <c r="F20" s="39"/>
      <c r="G20" s="39"/>
      <c r="H20" s="39"/>
      <c r="I20" s="39"/>
      <c r="J20" s="39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37" t="s">
        <v>11</v>
      </c>
      <c r="B21" s="40" t="s">
        <v>2</v>
      </c>
      <c r="C21" s="41" t="s">
        <v>104</v>
      </c>
      <c r="D21" s="41" t="s">
        <v>107</v>
      </c>
      <c r="E21" s="41" t="s">
        <v>105</v>
      </c>
      <c r="F21" s="41"/>
      <c r="G21" s="41"/>
      <c r="H21" s="41"/>
      <c r="I21" s="41"/>
      <c r="J21" s="41"/>
      <c r="K21" s="42">
        <f>IF(C21=K1,11,IF(D21=K1,9,IF(E21=K1,8,IF(F21=K1,7,IF(G21=K1,6,IF(H21=K1,5,IF(I21=K1,4,IF(J21=K1,3,0))))))))</f>
        <v>0</v>
      </c>
      <c r="L21" s="42">
        <f>IF(C21=L1,11,IF(D21=L1,9,IF(E21=L1,8,IF(F21=L1,7,IF(G21=L1,6,IF(H21=L1,5,IF(I21=L1,4,IF(J21=L1,3,0))))))))</f>
        <v>0</v>
      </c>
      <c r="M21" s="42">
        <f>IF(C21=M1,11,IF(D21=M1,9,IF(E21=M1,8,IF(F21=M1,7,IF(G21=M1,6,IF(H21=M1,5,IF(I21=M1,4,IF(J21=M1,3,0))))))))</f>
        <v>0</v>
      </c>
      <c r="N21" s="42">
        <f>IF(C21=N1,11,IF(D21=N1,9,IF(E21=N1,8,IF(F21=N1,7,IF(G21=N1,6,IF(H21=N1,5,IF(I21=N1,4,IF(J21=N1,3,0))))))))</f>
        <v>0</v>
      </c>
      <c r="O21" s="42">
        <v>8</v>
      </c>
      <c r="P21" s="42">
        <v>6</v>
      </c>
      <c r="Q21" s="42">
        <f>IF(C21=Q1,11,IF(D21=Q1,9,IF(E21=Q1,8,IF(F21=Q1,7,IF(G21=Q1,6,IF(H21=Q1,5,IF(I21=Q1,4,IF(J21=Q1,3,0))))))))</f>
        <v>0</v>
      </c>
      <c r="R21" s="42">
        <v>7</v>
      </c>
      <c r="S21" s="53"/>
    </row>
    <row r="22" spans="1:19" ht="15.95" customHeight="1" x14ac:dyDescent="0.2">
      <c r="A22" s="97"/>
      <c r="B22" s="43" t="s">
        <v>3</v>
      </c>
      <c r="C22" s="54" t="s">
        <v>625</v>
      </c>
      <c r="D22" s="54" t="s">
        <v>626</v>
      </c>
      <c r="E22" s="54" t="s">
        <v>627</v>
      </c>
      <c r="F22" s="54"/>
      <c r="G22" s="54"/>
      <c r="H22" s="49"/>
      <c r="I22" s="49"/>
      <c r="J22" s="49"/>
      <c r="K22" s="3"/>
      <c r="L22" s="3"/>
      <c r="M22" s="3"/>
      <c r="N22" s="3"/>
      <c r="O22" s="3"/>
      <c r="P22" s="3"/>
      <c r="Q22" s="3"/>
      <c r="R22" s="3"/>
      <c r="S22" s="53"/>
    </row>
    <row r="23" spans="1:19" ht="15.95" customHeight="1" x14ac:dyDescent="0.2">
      <c r="A23" s="98" t="s">
        <v>55</v>
      </c>
      <c r="B23" s="38" t="s">
        <v>1</v>
      </c>
      <c r="C23" s="39" t="s">
        <v>376</v>
      </c>
      <c r="D23" s="39" t="s">
        <v>341</v>
      </c>
      <c r="E23" s="39"/>
      <c r="F23" s="39"/>
      <c r="G23" s="39"/>
      <c r="H23" s="39"/>
      <c r="I23" s="39"/>
      <c r="J23" s="39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37" t="s">
        <v>12</v>
      </c>
      <c r="B24" s="40" t="s">
        <v>2</v>
      </c>
      <c r="C24" s="41" t="s">
        <v>104</v>
      </c>
      <c r="D24" s="41" t="s">
        <v>107</v>
      </c>
      <c r="E24" s="41"/>
      <c r="F24" s="41"/>
      <c r="G24" s="41"/>
      <c r="H24" s="41"/>
      <c r="I24" s="41"/>
      <c r="J24" s="41"/>
      <c r="K24" s="42">
        <f>IF(C24=K1,9,IF(D24=K1,7,IF(E24=K1,6,IF(F24=K1,5,IF(G24=K1,4,IF(H24=K1,3,IF(I24=K1,2,IF(J24=K1,1,0))))))))</f>
        <v>0</v>
      </c>
      <c r="L24" s="42">
        <f>IF(C24=L1,9,IF(D24=L1,7,IF(E24=L1,6,IF(F24=L1,5,IF(G24=L1,4,IF(H24=L1,3,IF(I24=L1,2,IF(J24=L1,1,0))))))))</f>
        <v>0</v>
      </c>
      <c r="M24" s="42">
        <f>IF(C24=M1,9,IF(D24=M1,7,IF(E24=M1,6,IF(F24=M1,5,IF(G24=M1,4,IF(H24=M1,3,IF(I24=M1,2,IF(J24=M1,1,0))))))))</f>
        <v>0</v>
      </c>
      <c r="N24" s="42">
        <f>IF(C24=N1,9,IF(D24=N1,7,IF(E24=N1,6,IF(F24=N1,5,IF(G24=N1,4,IF(H24=N1,3,IF(I24=N1,2,IF(J24=N1,1,0))))))))</f>
        <v>0</v>
      </c>
      <c r="O24" s="42">
        <v>8</v>
      </c>
      <c r="P24" s="42">
        <f>IF(C24=P1,9,IF(D24=P1,7,IF(E24=P1,6,IF(F24=P1,5,IF(G24=P1,4,IF(H24=P1,3,IF(I24=P1,2,IF(J24=P1,1,0))))))))</f>
        <v>0</v>
      </c>
      <c r="Q24" s="42">
        <f>IF(C24=Q1,9,IF(D24=Q1,7,IF(E24=Q1,6,IF(F24=Q1,5,IF(G24=Q1,4,IF(H24=Q1,3,IF(I24=Q1,2,IF(J24=Q1,1,0))))))))</f>
        <v>0</v>
      </c>
      <c r="R24" s="42">
        <f>IF(C24=R1,9,IF(D24=R1,7,IF(E24=R1,6,IF(F24=R1,5,IF(G24=R1,4,IF(H24=R1,3,IF(I24=R1,2,IF(J24=R1,1,0))))))))</f>
        <v>7</v>
      </c>
      <c r="S24" s="53"/>
    </row>
    <row r="25" spans="1:19" ht="15.95" customHeight="1" thickBot="1" x14ac:dyDescent="0.25">
      <c r="A25" s="99"/>
      <c r="B25" s="46" t="s">
        <v>3</v>
      </c>
      <c r="C25" s="55" t="s">
        <v>628</v>
      </c>
      <c r="D25" s="55" t="s">
        <v>599</v>
      </c>
      <c r="E25" s="55"/>
      <c r="F25" s="55"/>
      <c r="G25" s="51"/>
      <c r="H25" s="51"/>
      <c r="I25" s="51"/>
      <c r="J25" s="51"/>
      <c r="K25" s="4"/>
      <c r="L25" s="4"/>
      <c r="M25" s="4"/>
      <c r="N25" s="4"/>
      <c r="O25" s="4"/>
      <c r="P25" s="4"/>
      <c r="Q25" s="4"/>
      <c r="R25" s="4"/>
      <c r="S25" s="53"/>
    </row>
    <row r="26" spans="1:19" ht="15.95" customHeight="1" x14ac:dyDescent="0.2">
      <c r="A26" s="98" t="s">
        <v>53</v>
      </c>
      <c r="B26" s="38" t="s">
        <v>1</v>
      </c>
      <c r="C26" s="39" t="s">
        <v>306</v>
      </c>
      <c r="D26" s="39" t="s">
        <v>291</v>
      </c>
      <c r="E26" s="39"/>
      <c r="F26" s="39"/>
      <c r="G26" s="39"/>
      <c r="H26" s="39"/>
      <c r="I26" s="39"/>
      <c r="J26" s="39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37" t="s">
        <v>11</v>
      </c>
      <c r="B27" s="40" t="s">
        <v>2</v>
      </c>
      <c r="C27" s="41" t="s">
        <v>104</v>
      </c>
      <c r="D27" s="41" t="s">
        <v>107</v>
      </c>
      <c r="E27" s="41"/>
      <c r="F27" s="41"/>
      <c r="G27" s="41"/>
      <c r="H27" s="41"/>
      <c r="I27" s="41"/>
      <c r="J27" s="41"/>
      <c r="K27" s="42">
        <f>IF(C27=K1,11,IF(D27=K1,9,IF(E27=K1,8,IF(F27=K1,7,IF(G27=K1,6,IF(H27=K1,5,IF(I27=K1,4,IF(J27=K1,3,0))))))))</f>
        <v>0</v>
      </c>
      <c r="L27" s="42">
        <f>IF(C27=L1,11,IF(D27=L1,9,IF(E27=L1,8,IF(F27=L1,7,IF(G27=L1,6,IF(H27=L1,5,IF(I27=L1,4,IF(J27=L1,3,0))))))))</f>
        <v>0</v>
      </c>
      <c r="M27" s="42">
        <f>IF(C27=M1,11,IF(D27=M1,9,IF(E27=M1,8,IF(F27=M1,7,IF(G27=M1,6,IF(H27=M1,5,IF(I27=M1,4,IF(J27=M1,3,0))))))))</f>
        <v>0</v>
      </c>
      <c r="N27" s="42">
        <f>IF(C27=N1,11,IF(D27=N1,9,IF(E27=N1,8,IF(F27=N1,7,IF(G27=N1,6,IF(H27=N1,5,IF(I27=N1,4,IF(J27=N1,3,0))))))))</f>
        <v>0</v>
      </c>
      <c r="O27" s="42">
        <v>8</v>
      </c>
      <c r="P27" s="42">
        <f>IF(C27=P1,11,IF(D27=P1,9,IF(E27=P1,8,IF(F27=P1,7,IF(G27=P1,6,IF(H27=P1,5,IF(I27=P1,4,IF(J27=P1,3,0))))))))</f>
        <v>0</v>
      </c>
      <c r="Q27" s="42">
        <f>IF(C27=Q1,11,IF(D27=Q1,9,IF(E27=Q1,8,IF(F27=Q1,7,IF(G27=Q1,6,IF(H27=Q1,5,IF(I27=Q1,4,IF(J27=Q1,3,0))))))))</f>
        <v>0</v>
      </c>
      <c r="R27" s="42">
        <v>7</v>
      </c>
      <c r="S27" s="53"/>
    </row>
    <row r="28" spans="1:19" ht="15.95" customHeight="1" x14ac:dyDescent="0.2">
      <c r="A28" s="97"/>
      <c r="B28" s="43" t="s">
        <v>3</v>
      </c>
      <c r="C28" s="56" t="s">
        <v>629</v>
      </c>
      <c r="D28" s="54" t="s">
        <v>630</v>
      </c>
      <c r="E28" s="54"/>
      <c r="F28" s="54"/>
      <c r="G28" s="54"/>
      <c r="H28" s="54"/>
      <c r="I28" s="54"/>
      <c r="J28" s="54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98" t="s">
        <v>53</v>
      </c>
      <c r="B29" s="38" t="s">
        <v>1</v>
      </c>
      <c r="C29" s="39"/>
      <c r="D29" s="39"/>
      <c r="E29" s="39"/>
      <c r="F29" s="39"/>
      <c r="G29" s="39"/>
      <c r="H29" s="39"/>
      <c r="I29" s="39"/>
      <c r="J29" s="39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37" t="s">
        <v>12</v>
      </c>
      <c r="B30" s="40" t="s">
        <v>2</v>
      </c>
      <c r="C30" s="41"/>
      <c r="D30" s="41"/>
      <c r="E30" s="41"/>
      <c r="F30" s="41"/>
      <c r="G30" s="41"/>
      <c r="H30" s="41"/>
      <c r="I30" s="41"/>
      <c r="J30" s="41"/>
      <c r="K30" s="42">
        <f>IF(C30=K1,9,IF(D30=K1,7,IF(E30=K1,6,IF(F30=K1,5,IF(G30=K1,4,IF(H30=K1,3,IF(I30=K1,2,IF(J30=K1,1,0))))))))</f>
        <v>0</v>
      </c>
      <c r="L30" s="42">
        <f>IF(C30=L1,9,IF(D30=L1,7,IF(E30=L1,6,IF(F30=L1,5,IF(G30=L1,4,IF(H30=L1,3,IF(I30=L1,2,IF(J30=L1,1,0))))))))</f>
        <v>0</v>
      </c>
      <c r="M30" s="42">
        <f>IF(C30=M1,9,IF(D30=M1,7,IF(E30=M1,6,IF(F30=M1,5,IF(G30=M1,4,IF(H30=M1,3,IF(I30=M1,2,IF(J30=M1,1,0))))))))</f>
        <v>0</v>
      </c>
      <c r="N30" s="42">
        <f>IF(C30=N1,9,IF(D30=N1,7,IF(E30=N1,6,IF(F30=N1,5,IF(G30=N1,4,IF(H30=N1,3,IF(I30=N1,2,IF(J30=N1,1,0))))))))</f>
        <v>0</v>
      </c>
      <c r="O30" s="42">
        <f>IF(C30=O1,9,IF(D30=O1,7,IF(E30=O1,6,IF(F30=O1,5,IF(G30=O1,4,IF(H30=O1,3,IF(I30=O1,2,IF(J30=O1,1,0))))))))</f>
        <v>0</v>
      </c>
      <c r="P30" s="42">
        <f>IF(C30=P1,9,IF(D30=P1,7,IF(E30=P1,6,IF(F30=P1,5,IF(G30=P1,4,IF(H30=P1,3,IF(I30=P1,2,IF(J30=P1,1,0))))))))</f>
        <v>0</v>
      </c>
      <c r="Q30" s="42">
        <f>IF(C30=Q1,9,IF(D30=Q1,7,IF(E30=Q1,6,IF(F30=Q1,5,IF(G30=Q1,4,IF(H30=Q1,3,IF(I30=Q1,2,IF(J30=Q1,1,0))))))))</f>
        <v>0</v>
      </c>
      <c r="R30" s="42">
        <f>IF(C30=R1,9,IF(D30=R1,7,IF(E30=R1,6,IF(F30=R1,5,IF(G30=R1,4,IF(H30=R1,3,IF(I30=R1,2,IF(J30=R1,1,0))))))))</f>
        <v>0</v>
      </c>
      <c r="S30" s="57"/>
    </row>
    <row r="31" spans="1:19" ht="15.95" customHeight="1" thickBot="1" x14ac:dyDescent="0.25">
      <c r="A31" s="99"/>
      <c r="B31" s="46" t="s">
        <v>3</v>
      </c>
      <c r="C31" s="55"/>
      <c r="D31" s="55"/>
      <c r="E31" s="55"/>
      <c r="F31" s="55"/>
      <c r="G31" s="55"/>
      <c r="H31" s="55"/>
      <c r="I31" s="55"/>
      <c r="J31" s="55"/>
      <c r="K31" s="4"/>
      <c r="L31" s="4"/>
      <c r="M31" s="4"/>
      <c r="N31" s="4"/>
      <c r="O31" s="4"/>
      <c r="P31" s="4"/>
      <c r="Q31" s="4"/>
      <c r="R31" s="4"/>
    </row>
    <row r="32" spans="1:19" ht="15.95" customHeight="1" x14ac:dyDescent="0.2">
      <c r="A32" s="98"/>
      <c r="B32" s="38" t="s">
        <v>1</v>
      </c>
      <c r="C32" s="39"/>
      <c r="D32" s="39"/>
      <c r="E32" s="39"/>
      <c r="F32" s="39"/>
      <c r="G32" s="39"/>
      <c r="H32" s="39"/>
      <c r="I32" s="39"/>
      <c r="J32" s="39"/>
      <c r="K32" s="2"/>
      <c r="L32" s="2"/>
      <c r="M32" s="2"/>
      <c r="N32" s="2"/>
      <c r="O32" s="2"/>
      <c r="P32" s="2"/>
      <c r="Q32" s="2"/>
      <c r="R32" s="2"/>
    </row>
    <row r="33" spans="1:18" ht="15.95" customHeight="1" x14ac:dyDescent="0.2">
      <c r="A33" s="37" t="s">
        <v>11</v>
      </c>
      <c r="B33" s="40" t="s">
        <v>2</v>
      </c>
      <c r="C33" s="41"/>
      <c r="D33" s="41"/>
      <c r="E33" s="41"/>
      <c r="F33" s="41"/>
      <c r="G33" s="41"/>
      <c r="H33" s="41"/>
      <c r="I33" s="41"/>
      <c r="J33" s="41"/>
      <c r="K33" s="42">
        <f>IF(C33=K1,11,IF(D33=K1,9,IF(E33=K1,8,IF(F33=K1,7,IF(G33=K1,6,IF(H33=K1,5,IF(I33=K1,4,IF(J33=K1,3,0))))))))</f>
        <v>0</v>
      </c>
      <c r="L33" s="42">
        <f>IF(C33=L1,11,IF(D33=L1,9,IF(E33=L1,8,IF(F33=L1,7,IF(G33=L1,6,IF(H33=L1,5,IF(I33=L1,4,IF(J33=L1,3,0))))))))</f>
        <v>0</v>
      </c>
      <c r="M33" s="42">
        <f>IF(C33=M1,11,IF(D33=M1,9,IF(E33=M1,8,IF(F33=M1,7,IF(G33=M1,6,IF(H33=M1,5,IF(I33=M1,4,IF(J33=M1,3,0))))))))</f>
        <v>0</v>
      </c>
      <c r="N33" s="42">
        <f>IF(C33=N1,11,IF(D33=N1,9,IF(E33=N1,8,IF(F33=N1,7,IF(G33=N1,6,IF(H33=N1,5,IF(I33=N1,4,IF(J33=N1,3,0))))))))</f>
        <v>0</v>
      </c>
      <c r="O33" s="42">
        <f>IF(C33=O1,11,IF(D33=O1,9,IF(E33=O1,8,IF(F33=O1,7,IF(G33=O1,6,IF(H33=O1,5,IF(I33=O1,4,IF(J33=O1,3,0))))))))</f>
        <v>0</v>
      </c>
      <c r="P33" s="42">
        <f>IF(C33=P1,11,IF(D33=P1,9,IF(E33=P1,8,IF(F33=P1,7,IF(G33=P1,6,IF(H33=P1,5,IF(I33=P1,4,IF(J33=P1,3,0))))))))</f>
        <v>0</v>
      </c>
      <c r="Q33" s="42">
        <f>IF(C33=Q1,11,IF(D33=Q1,9,IF(E33=Q1,8,IF(F33=Q1,7,IF(G33=Q1,6,IF(H33=Q1,5,IF(I33=Q1,4,IF(J33=Q1,3,0))))))))</f>
        <v>0</v>
      </c>
      <c r="R33" s="42">
        <f>IF(C33=R1,11,IF(D33=R1,9,IF(E33=R1,8,IF(F33=R1,7,IF(G33=R1,6,IF(H33=R1,5,IF(I33=R1,4,IF(J33=R1,3,0))))))))</f>
        <v>0</v>
      </c>
    </row>
    <row r="34" spans="1:18" ht="15.95" customHeight="1" x14ac:dyDescent="0.2">
      <c r="A34" s="97"/>
      <c r="B34" s="43" t="s">
        <v>3</v>
      </c>
      <c r="C34" s="49"/>
      <c r="D34" s="49"/>
      <c r="E34" s="49"/>
      <c r="F34" s="49"/>
      <c r="G34" s="49"/>
      <c r="H34" s="49"/>
      <c r="I34" s="49"/>
      <c r="J34" s="49"/>
      <c r="K34" s="3"/>
      <c r="L34" s="3"/>
      <c r="M34" s="3"/>
      <c r="N34" s="3"/>
      <c r="O34" s="3"/>
      <c r="P34" s="3"/>
      <c r="Q34" s="3"/>
      <c r="R34" s="3"/>
    </row>
    <row r="35" spans="1:18" ht="15.95" customHeight="1" x14ac:dyDescent="0.2">
      <c r="A35" s="98"/>
      <c r="B35" s="38" t="s">
        <v>1</v>
      </c>
      <c r="C35" s="39"/>
      <c r="D35" s="39"/>
      <c r="E35" s="39"/>
      <c r="F35" s="39"/>
      <c r="G35" s="39"/>
      <c r="H35" s="39"/>
      <c r="I35" s="39"/>
      <c r="J35" s="39"/>
      <c r="K35" s="2"/>
      <c r="L35" s="2"/>
      <c r="M35" s="2"/>
      <c r="N35" s="2"/>
      <c r="O35" s="2"/>
      <c r="P35" s="2"/>
      <c r="Q35" s="2"/>
      <c r="R35" s="2"/>
    </row>
    <row r="36" spans="1:18" ht="15.95" customHeight="1" x14ac:dyDescent="0.2">
      <c r="A36" s="37" t="s">
        <v>12</v>
      </c>
      <c r="B36" s="40" t="s">
        <v>2</v>
      </c>
      <c r="C36" s="41"/>
      <c r="D36" s="41"/>
      <c r="E36" s="41"/>
      <c r="F36" s="41"/>
      <c r="G36" s="41"/>
      <c r="H36" s="41"/>
      <c r="I36" s="41"/>
      <c r="J36" s="41"/>
      <c r="K36" s="42">
        <f>IF(C36=K1,9,IF(D36=K1,7,IF(E36=K1,6,IF(F36=K1,5,IF(G36=K1,4,IF(H36=K1,3,IF(I36=K1,2,IF(J36=K1,1,0))))))))</f>
        <v>0</v>
      </c>
      <c r="L36" s="42">
        <f>IF(C36=L1,9,IF(D36=L1,7,IF(E36=L1,6,IF(F36=L1,5,IF(G36=L1,4,IF(H36=L1,3,IF(I36=L1,2,IF(J36=L1,1,0))))))))</f>
        <v>0</v>
      </c>
      <c r="M36" s="42">
        <f>IF(C36=M1,9,IF(D36=M1,7,IF(E36=M1,6,IF(F36=M1,5,IF(G36=M1,4,IF(H36=M1,3,IF(I36=M1,2,IF(J36=M1,1,0))))))))</f>
        <v>0</v>
      </c>
      <c r="N36" s="42">
        <f>IF(C36=N1,9,IF(D36=N1,7,IF(E36=N1,6,IF(F36=N1,5,IF(G36=N1,4,IF(H36=N1,3,IF(I36=N1,2,IF(J36=N1,1,0))))))))</f>
        <v>0</v>
      </c>
      <c r="O36" s="42">
        <f>IF(C36=O1,9,IF(D36=O1,7,IF(E36=O1,6,IF(F36=O1,5,IF(G36=O1,4,IF(H36=O1,3,IF(I36=O1,2,IF(J36=O1,1,0))))))))</f>
        <v>0</v>
      </c>
      <c r="P36" s="42">
        <f>IF(C36=P1,9,IF(D36=P1,7,IF(E36=P1,6,IF(F36=P1,5,IF(G36=P1,4,IF(H36=P1,3,IF(I36=P1,2,IF(J36=P1,1,0))))))))</f>
        <v>0</v>
      </c>
      <c r="Q36" s="42">
        <f>IF(C36=Q1,9,IF(D36=Q1,7,IF(E36=Q1,6,IF(F36=Q1,5,IF(G36=Q1,4,IF(H36=Q1,3,IF(I36=Q1,2,IF(J36=Q1,1,0))))))))</f>
        <v>0</v>
      </c>
      <c r="R36" s="42">
        <f>IF(C36=R1,9,IF(D36=R1,7,IF(E36=R1,6,IF(F36=R1,5,IF(G36=R1,4,IF(H36=R1,3,IF(I36=R1,2,IF(J36=R1,1,0))))))))</f>
        <v>0</v>
      </c>
    </row>
    <row r="37" spans="1:18" ht="15.95" customHeight="1" thickBot="1" x14ac:dyDescent="0.25">
      <c r="A37" s="99"/>
      <c r="B37" s="46" t="s">
        <v>3</v>
      </c>
      <c r="C37" s="51"/>
      <c r="D37" s="51"/>
      <c r="E37" s="51"/>
      <c r="F37" s="51"/>
      <c r="G37" s="51"/>
      <c r="H37" s="51"/>
      <c r="I37" s="51"/>
      <c r="J37" s="52"/>
      <c r="K37" s="4"/>
      <c r="L37" s="4"/>
      <c r="M37" s="4"/>
      <c r="N37" s="4"/>
      <c r="O37" s="4"/>
      <c r="P37" s="4"/>
      <c r="Q37" s="4"/>
      <c r="R37" s="4"/>
    </row>
    <row r="38" spans="1:18" ht="15.95" customHeight="1" x14ac:dyDescent="0.2">
      <c r="A38" s="98"/>
      <c r="B38" s="38" t="s">
        <v>1</v>
      </c>
      <c r="C38" s="39"/>
      <c r="D38" s="39"/>
      <c r="E38" s="39"/>
      <c r="F38" s="39"/>
      <c r="G38" s="39"/>
      <c r="H38" s="39"/>
      <c r="I38" s="39"/>
      <c r="J38" s="39"/>
      <c r="K38" s="2"/>
      <c r="L38" s="2"/>
      <c r="M38" s="2"/>
      <c r="N38" s="2"/>
      <c r="O38" s="2"/>
      <c r="P38" s="2"/>
      <c r="Q38" s="2"/>
      <c r="R38" s="2"/>
    </row>
    <row r="39" spans="1:18" ht="15.95" customHeight="1" x14ac:dyDescent="0.2">
      <c r="A39" s="37" t="s">
        <v>11</v>
      </c>
      <c r="B39" s="40" t="s">
        <v>2</v>
      </c>
      <c r="C39" s="41"/>
      <c r="D39" s="41"/>
      <c r="E39" s="41"/>
      <c r="F39" s="41"/>
      <c r="G39" s="41"/>
      <c r="H39" s="41"/>
      <c r="I39" s="41"/>
      <c r="J39" s="41"/>
      <c r="K39" s="42">
        <f>IF(C39=K1,11,IF(D39=K1,9,IF(E39=K1,8,IF(F39=K1,7,IF(G39=K1,6,IF(H39=K1,5,IF(I39=K1,4,IF(J39=K1,3,0))))))))</f>
        <v>0</v>
      </c>
      <c r="L39" s="42">
        <f>IF(C39=L1,11,IF(D39=L1,9,IF(E39=L1,8,IF(F39=L1,7,IF(G39=L1,6,IF(H39=L1,5,IF(I39=L1,4,IF(J39=L1,3,0))))))))</f>
        <v>0</v>
      </c>
      <c r="M39" s="42">
        <f>IF(C39=M1,11,IF(D39=M1,9,IF(E39=M1,8,IF(F39=M1,7,IF(G39=M1,6,IF(H39=M1,5,IF(I39=M1,4,IF(J39=M1,3,0))))))))</f>
        <v>0</v>
      </c>
      <c r="N39" s="42">
        <f>IF(C39=N1,11,IF(D39=N1,9,IF(E39=N1,8,IF(F39=N1,7,IF(G39=N1,6,IF(H39=N1,5,IF(I39=N1,4,IF(J39=N1,3,0))))))))</f>
        <v>0</v>
      </c>
      <c r="O39" s="42">
        <f>IF(C39=O1,11,IF(D39=O1,9,IF(E39=O1,8,IF(F39=O1,7,IF(G39=O1,6,IF(H39=O1,5,IF(I39=O1,4,IF(J39=O1,3,0))))))))</f>
        <v>0</v>
      </c>
      <c r="P39" s="42">
        <f>IF(C39=P1,11,IF(D39=P1,9,IF(E39=P1,8,IF(F39=P1,7,IF(G39=P1,6,IF(H39=P1,5,IF(I39=P1,4,IF(J39=P1,3,0))))))))</f>
        <v>0</v>
      </c>
      <c r="Q39" s="42">
        <f>IF(C39=Q1,11,IF(D39=Q1,9,IF(E39=Q1,8,IF(F39=Q1,7,IF(G39=Q1,6,IF(H39=Q1,5,IF(I39=Q1,4,IF(J39=Q1,3,0))))))))</f>
        <v>0</v>
      </c>
      <c r="R39" s="42">
        <f>IF(C39=R1,11,IF(D39=R1,9,IF(E39=R1,8,IF(F39=R1,7,IF(G39=R1,6,IF(H39=R1,5,IF(I39=R1,4,IF(J39=R1,3,0))))))))</f>
        <v>0</v>
      </c>
    </row>
    <row r="40" spans="1:18" ht="15.95" customHeight="1" x14ac:dyDescent="0.2">
      <c r="A40" s="97"/>
      <c r="B40" s="43" t="s">
        <v>3</v>
      </c>
      <c r="C40" s="49"/>
      <c r="D40" s="49"/>
      <c r="E40" s="49"/>
      <c r="F40" s="49"/>
      <c r="G40" s="49"/>
      <c r="H40" s="49"/>
      <c r="I40" s="49"/>
      <c r="J40" s="49"/>
      <c r="K40" s="3"/>
      <c r="L40" s="3"/>
      <c r="M40" s="3"/>
      <c r="N40" s="3"/>
      <c r="O40" s="3"/>
      <c r="P40" s="3"/>
      <c r="Q40" s="3"/>
      <c r="R40" s="3"/>
    </row>
    <row r="41" spans="1:18" ht="15.95" customHeight="1" x14ac:dyDescent="0.2">
      <c r="A41" s="98"/>
      <c r="B41" s="38" t="s">
        <v>1</v>
      </c>
      <c r="C41" s="39"/>
      <c r="D41" s="39"/>
      <c r="E41" s="39"/>
      <c r="F41" s="39"/>
      <c r="G41" s="39"/>
      <c r="H41" s="39"/>
      <c r="I41" s="39"/>
      <c r="J41" s="39"/>
      <c r="K41" s="2"/>
      <c r="L41" s="2"/>
      <c r="M41" s="2"/>
      <c r="N41" s="2"/>
      <c r="O41" s="2"/>
      <c r="P41" s="2"/>
      <c r="Q41" s="2"/>
      <c r="R41" s="2"/>
    </row>
    <row r="42" spans="1:18" ht="15.95" customHeight="1" x14ac:dyDescent="0.2">
      <c r="A42" s="37" t="s">
        <v>12</v>
      </c>
      <c r="B42" s="40" t="s">
        <v>2</v>
      </c>
      <c r="C42" s="41"/>
      <c r="D42" s="41"/>
      <c r="E42" s="41"/>
      <c r="F42" s="41"/>
      <c r="G42" s="41"/>
      <c r="H42" s="41"/>
      <c r="I42" s="41"/>
      <c r="J42" s="41"/>
      <c r="K42" s="42">
        <f>IF(C42=K1,9,IF(D42=K1,7,IF(E42=K1,6,IF(F42=K1,5,IF(G42=K1,4,IF(H42=K1,3,IF(I42=K1,2,IF(J42=K1,1,0))))))))</f>
        <v>0</v>
      </c>
      <c r="L42" s="42">
        <f>IF(C42=L1,9,IF(D42=L1,7,IF(E42=L1,6,IF(F42=L1,5,IF(G42=L1,4,IF(H42=L1,3,IF(I42=L1,2,IF(J42=L1,1,0))))))))</f>
        <v>0</v>
      </c>
      <c r="M42" s="42">
        <f>IF(C42=M1,9,IF(D42=M1,7,IF(E42=M1,6,IF(F42=M1,5,IF(G42=M1,4,IF(H42=M1,3,IF(I42=M1,2,IF(J42=M1,1,0))))))))</f>
        <v>0</v>
      </c>
      <c r="N42" s="42">
        <f>IF(C42=N1,9,IF(D42=N1,7,IF(E42=N1,6,IF(F42=N1,5,IF(G42=N1,4,IF(H42=N1,3,IF(I42=N1,2,IF(J42=N1,1,0))))))))</f>
        <v>0</v>
      </c>
      <c r="O42" s="42">
        <f>IF(C42=O1,9,IF(D42=O1,7,IF(E42=O1,6,IF(F42=O1,5,IF(G42=O1,4,IF(H42=O1,3,IF(I42=O1,2,IF(J42=O1,1,0))))))))</f>
        <v>0</v>
      </c>
      <c r="P42" s="42">
        <f>IF(C42=P1,9,IF(D42=P1,7,IF(E42=P1,6,IF(F42=P1,5,IF(G42=P1,4,IF(H42=P1,3,IF(I42=P1,2,IF(J42=P1,1,0))))))))</f>
        <v>0</v>
      </c>
      <c r="Q42" s="42">
        <f>IF(C42=Q1,9,IF(D42=Q1,7,IF(E42=Q1,6,IF(F42=Q1,5,IF(G42=Q1,4,IF(H42=Q1,3,IF(I42=Q1,2,IF(J42=Q1,1,0))))))))</f>
        <v>0</v>
      </c>
      <c r="R42" s="42">
        <f>IF(C42=R1,9,IF(D42=R1,7,IF(E42=R1,6,IF(F42=R1,5,IF(G42=R1,4,IF(H42=R1,3,IF(I42=R1,2,IF(J42=R1,1,0))))))))</f>
        <v>0</v>
      </c>
    </row>
    <row r="43" spans="1:18" ht="15.95" customHeight="1" thickBot="1" x14ac:dyDescent="0.25">
      <c r="A43" s="99"/>
      <c r="B43" s="46" t="s">
        <v>3</v>
      </c>
      <c r="C43" s="51"/>
      <c r="D43" s="51"/>
      <c r="E43" s="51"/>
      <c r="F43" s="51"/>
      <c r="G43" s="51"/>
      <c r="H43" s="51"/>
      <c r="I43" s="51"/>
      <c r="J43" s="51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37" t="s">
        <v>13</v>
      </c>
      <c r="B44" s="40" t="s">
        <v>2</v>
      </c>
      <c r="C44" s="41" t="s">
        <v>105</v>
      </c>
      <c r="D44" s="41"/>
      <c r="E44" s="41"/>
      <c r="F44" s="41"/>
      <c r="G44" s="41"/>
      <c r="H44" s="41"/>
      <c r="I44" s="41"/>
      <c r="J44" s="41"/>
      <c r="K44" s="42">
        <f>IF(C44=K1,11,IF(D44=K1,9,IF(E44=K1,8,IF(F44=K1,7,IF(G44=K1,6,IF(H44=K1,5,IF(I44=K1,4,IF(J44=K1,3,0))))))))</f>
        <v>0</v>
      </c>
      <c r="L44" s="42">
        <f>IF(C44=L1,11,IF(D44=L1,9,IF(E44=L1,8,IF(F44=L1,7,IF(G44=L1,6,IF(H44=L1,5,IF(I44=L1,4,IF(J44=L1,3,0))))))))</f>
        <v>0</v>
      </c>
      <c r="M44" s="42">
        <f>IF(C44=M1,11,IF(D44=M1,9,IF(E44=M1,8,IF(F44=M1,7,IF(G44=M1,6,IF(H44=M1,5,IF(I44=M1,4,IF(J44=M1,3,0))))))))</f>
        <v>0</v>
      </c>
      <c r="N44" s="42">
        <f>IF(C44=N1,11,IF(D44=N1,9,IF(E44=N1,8,IF(F44=N1,7,IF(G44=N1,6,IF(H44=N1,5,IF(I44=N1,4,IF(J44=N1,3,0))))))))</f>
        <v>0</v>
      </c>
      <c r="O44" s="42">
        <f>IF(C44=O1,11,IF(D44=O1,9,IF(E44=O1,8,IF(F44=O1,7,IF(G44=O1,6,IF(H44=O1,5,IF(I44=O1,4,IF(J44=O1,3,0))))))))</f>
        <v>0</v>
      </c>
      <c r="P44" s="42">
        <v>8</v>
      </c>
      <c r="Q44" s="42">
        <f>IF(C44=Q1,11,IF(D44=Q1,9,IF(E44=Q1,8,IF(F44=Q1,7,IF(G44=Q1,6,IF(H44=Q1,5,IF(I44=Q1,4,IF(J44=Q1,3,0))))))))</f>
        <v>0</v>
      </c>
      <c r="R44" s="42">
        <f>IF(C44=R1,11,IF(D44=R1,9,IF(E44=R1,8,IF(F44=R1,7,IF(G44=R1,6,IF(H44=R1,5,IF(I44=R1,4,IF(J44=R1,3,0))))))))</f>
        <v>0</v>
      </c>
    </row>
    <row r="45" spans="1:18" ht="15.95" customHeight="1" x14ac:dyDescent="0.2">
      <c r="A45" s="97" t="s">
        <v>63</v>
      </c>
      <c r="B45" s="43" t="s">
        <v>3</v>
      </c>
      <c r="C45" s="54" t="s">
        <v>643</v>
      </c>
      <c r="D45" s="54"/>
      <c r="E45" s="54"/>
      <c r="F45" s="54"/>
      <c r="G45" s="54"/>
      <c r="H45" s="54"/>
      <c r="I45" s="54"/>
      <c r="J45" s="49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58" t="s">
        <v>4</v>
      </c>
      <c r="K46" s="6">
        <f t="shared" ref="K46:Q46" si="0">SUM(K44+K42+K39+K36+K33+K30+K27+K24+K21+K18+K15+K12+K9+K6+K3)</f>
        <v>0</v>
      </c>
      <c r="L46" s="6">
        <f t="shared" si="0"/>
        <v>0</v>
      </c>
      <c r="M46" s="6">
        <f t="shared" si="0"/>
        <v>0</v>
      </c>
      <c r="N46" s="6">
        <f t="shared" si="0"/>
        <v>0</v>
      </c>
      <c r="O46" s="6">
        <f t="shared" si="0"/>
        <v>31</v>
      </c>
      <c r="P46" s="6">
        <f t="shared" si="0"/>
        <v>37</v>
      </c>
      <c r="Q46" s="6">
        <f t="shared" si="0"/>
        <v>0</v>
      </c>
      <c r="R46" s="6">
        <f>SUM(R44+R42+R39+R36+R33+R30+R27+R24+R21+R18+R15+R12+R9+R6+R3)</f>
        <v>43</v>
      </c>
    </row>
    <row r="47" spans="1:18" ht="15.95" customHeight="1" x14ac:dyDescent="0.2">
      <c r="J47" s="58" t="s">
        <v>5</v>
      </c>
      <c r="K47" s="7"/>
      <c r="L47" s="7"/>
      <c r="M47" s="7"/>
      <c r="N47" s="7"/>
      <c r="O47" s="7">
        <v>3</v>
      </c>
      <c r="P47" s="7">
        <v>2</v>
      </c>
      <c r="Q47" s="7"/>
      <c r="R47" s="7">
        <v>1</v>
      </c>
    </row>
    <row r="48" spans="1:18" ht="15.95" customHeight="1" x14ac:dyDescent="0.2">
      <c r="K48" s="1" t="str">
        <f>K1</f>
        <v>CAAC</v>
      </c>
      <c r="L48" s="1" t="str">
        <f t="shared" ref="L48:R48" si="1">L1</f>
        <v>Elgin</v>
      </c>
      <c r="M48" s="1" t="str">
        <f t="shared" si="1"/>
        <v>ES</v>
      </c>
      <c r="N48" s="1" t="str">
        <f t="shared" si="1"/>
        <v>FH</v>
      </c>
      <c r="O48" s="1" t="str">
        <f t="shared" si="1"/>
        <v>IH</v>
      </c>
      <c r="P48" s="1" t="str">
        <f t="shared" si="1"/>
        <v>MRR</v>
      </c>
      <c r="Q48" s="1" t="str">
        <f t="shared" si="1"/>
        <v>NAAC</v>
      </c>
      <c r="R48" s="1" t="str">
        <f t="shared" si="1"/>
        <v>RC</v>
      </c>
    </row>
  </sheetData>
  <phoneticPr fontId="0" type="noConversion"/>
  <printOptions horizontalCentered="1"/>
  <pageMargins left="0.11811023622047245" right="0.11811023622047245" top="1.0900000000000001" bottom="0.31496062992125984" header="0.49" footer="0.52"/>
  <pageSetup paperSize="9" scale="65" orientation="landscape" r:id="rId1"/>
  <headerFooter alignWithMargins="0">
    <oddHeader>&amp;F</oddHeader>
    <oddFooter>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48"/>
  <sheetViews>
    <sheetView showZeros="0" zoomScale="110" zoomScaleNormal="110" workbookViewId="0">
      <pane xSplit="2" ySplit="1" topLeftCell="F28" activePane="bottomRight" state="frozen"/>
      <selection pane="topRight"/>
      <selection pane="bottomLeft"/>
      <selection pane="bottomRight" activeCell="R48" sqref="R48"/>
    </sheetView>
  </sheetViews>
  <sheetFormatPr defaultColWidth="9.140625" defaultRowHeight="18.95" customHeight="1" x14ac:dyDescent="0.2"/>
  <cols>
    <col min="1" max="1" width="8.28515625" style="36" customWidth="1"/>
    <col min="2" max="2" width="7.7109375" style="36" customWidth="1"/>
    <col min="3" max="10" width="20.7109375" style="36" customWidth="1"/>
    <col min="11" max="18" width="5.7109375" style="5" customWidth="1"/>
    <col min="19" max="20" width="6.28515625" style="36" customWidth="1"/>
    <col min="21" max="16384" width="9.140625" style="36"/>
  </cols>
  <sheetData>
    <row r="1" spans="1:19" s="35" customFormat="1" ht="15.95" customHeight="1" thickBot="1" x14ac:dyDescent="0.25">
      <c r="A1" s="73" t="s">
        <v>0</v>
      </c>
      <c r="B1" s="24" t="s">
        <v>99</v>
      </c>
      <c r="C1" s="24" t="s">
        <v>116</v>
      </c>
      <c r="D1" s="24" t="s">
        <v>117</v>
      </c>
      <c r="E1" s="24" t="s">
        <v>118</v>
      </c>
      <c r="F1" s="24" t="s">
        <v>119</v>
      </c>
      <c r="G1" s="24" t="s">
        <v>120</v>
      </c>
      <c r="H1" s="24" t="s">
        <v>121</v>
      </c>
      <c r="I1" s="24" t="s">
        <v>122</v>
      </c>
      <c r="J1" s="24" t="s">
        <v>123</v>
      </c>
      <c r="K1" s="118" t="s">
        <v>100</v>
      </c>
      <c r="L1" s="118" t="s">
        <v>101</v>
      </c>
      <c r="M1" s="118" t="s">
        <v>102</v>
      </c>
      <c r="N1" s="118" t="s">
        <v>103</v>
      </c>
      <c r="O1" s="118" t="s">
        <v>104</v>
      </c>
      <c r="P1" s="118" t="s">
        <v>105</v>
      </c>
      <c r="Q1" s="118" t="s">
        <v>106</v>
      </c>
      <c r="R1" s="118" t="s">
        <v>107</v>
      </c>
    </row>
    <row r="2" spans="1:19" ht="15.95" customHeight="1" x14ac:dyDescent="0.2">
      <c r="A2" s="98" t="s">
        <v>48</v>
      </c>
      <c r="B2" s="38" t="s">
        <v>1</v>
      </c>
      <c r="C2" s="39" t="s">
        <v>407</v>
      </c>
      <c r="D2" s="39"/>
      <c r="E2" s="39"/>
      <c r="F2" s="39"/>
      <c r="G2" s="39"/>
      <c r="H2" s="39"/>
      <c r="I2" s="39"/>
      <c r="J2" s="39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37" t="s">
        <v>11</v>
      </c>
      <c r="B3" s="40" t="s">
        <v>2</v>
      </c>
      <c r="C3" s="41" t="s">
        <v>107</v>
      </c>
      <c r="D3" s="41"/>
      <c r="E3" s="41"/>
      <c r="F3" s="41"/>
      <c r="G3" s="41"/>
      <c r="H3" s="41"/>
      <c r="I3" s="41"/>
      <c r="J3" s="41"/>
      <c r="K3" s="42">
        <f>IF(C3=K1,11,IF(D3=K1,9,IF(E3=K1,8,IF(F3=K1,7,IF(G3=K1,6,IF(H3=K1,5,IF(I3=K1,4,IF(J3=K1,3,0))))))))</f>
        <v>0</v>
      </c>
      <c r="L3" s="42">
        <f>IF(C3=L1,11,IF(D3=L1,9,IF(E3=L1,8,IF(F3=L1,7,IF(G3=L1,6,IF(H3=L1,5,IF(I3=L1,4,IF(J3=L1,3,0))))))))</f>
        <v>0</v>
      </c>
      <c r="M3" s="42">
        <f>IF(C3=M1,11,IF(D3=M1,9,IF(E3=M1,8,IF(F3=M1,7,IF(G3=M1,6,IF(H3=M1,5,IF(I3=M1,4,IF(J3=M1,3,0))))))))</f>
        <v>0</v>
      </c>
      <c r="N3" s="42">
        <f>IF(C3=N1,11,IF(D3=N1,9,IF(E3=N1,8,IF(F3=N1,7,IF(G3=N1,6,IF(H3=N1,5,IF(I3=N1,4,IF(J3=N1,3,0))))))))</f>
        <v>0</v>
      </c>
      <c r="O3" s="42">
        <f>IF(C3=O1,11,IF(D3=O1,9,IF(E3=O1,8,IF(F3=O1,7,IF(G3=O1,6,IF(H3=O1,5,IF(I3=O1,4,IF(J3=O1,3,0))))))))</f>
        <v>0</v>
      </c>
      <c r="P3" s="42">
        <f>IF(C3=P1,11,IF(D3=P1,9,IF(E3=P1,8,IF(F3=P1,7,IF(G3=P1,6,IF(H3=P1,5,IF(I3=P1,4,IF(J3=P1,3,0))))))))</f>
        <v>0</v>
      </c>
      <c r="Q3" s="42">
        <f>IF(C3=Q1,11,IF(D3=Q1,9,IF(E3=Q1,8,IF(F3=Q1,7,IF(G3=Q1,6,IF(H3=Q1,5,IF(I3=Q1,4,IF(J3=Q1,3,0))))))))</f>
        <v>0</v>
      </c>
      <c r="R3" s="42">
        <v>8</v>
      </c>
    </row>
    <row r="4" spans="1:19" ht="15.95" customHeight="1" x14ac:dyDescent="0.2">
      <c r="A4" s="97"/>
      <c r="B4" s="43" t="s">
        <v>3</v>
      </c>
      <c r="C4" s="123">
        <v>22.62</v>
      </c>
      <c r="D4" s="44"/>
      <c r="E4" s="45"/>
      <c r="F4" s="44"/>
      <c r="G4" s="44"/>
      <c r="H4" s="45"/>
      <c r="I4" s="44"/>
      <c r="J4" s="44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98" t="s">
        <v>48</v>
      </c>
      <c r="B5" s="38" t="s">
        <v>1</v>
      </c>
      <c r="C5" s="39"/>
      <c r="D5" s="39"/>
      <c r="E5" s="39"/>
      <c r="F5" s="39"/>
      <c r="G5" s="39"/>
      <c r="H5" s="39"/>
      <c r="I5" s="39"/>
      <c r="J5" s="39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37" t="s">
        <v>12</v>
      </c>
      <c r="B6" s="40" t="s">
        <v>2</v>
      </c>
      <c r="C6" s="41"/>
      <c r="D6" s="41"/>
      <c r="E6" s="41"/>
      <c r="F6" s="41"/>
      <c r="G6" s="41"/>
      <c r="H6" s="41"/>
      <c r="I6" s="41"/>
      <c r="J6" s="41"/>
      <c r="K6" s="42">
        <f>IF(C6=K1,9,IF(D6=K1,7,IF(E6=K1,6,IF(F6=K1,5,IF(G6=K1,4,IF(H6=K1,3,IF(I6=K1,2,IF(J6=K1,1,0))))))))</f>
        <v>0</v>
      </c>
      <c r="L6" s="42">
        <f>IF(C6=L1,9,IF(D6=L1,7,IF(E6=L1,6,IF(F6=L1,5,IF(G6=L1,4,IF(H6=L1,3,IF(I6=L1,2,IF(J6=L1,1,0))))))))</f>
        <v>0</v>
      </c>
      <c r="M6" s="42">
        <f>IF(C6=M1,9,IF(D6=M1,7,IF(E6=M1,6,IF(F6=M1,5,IF(G6=M1,4,IF(H6=M1,3,IF(I6=M1,2,IF(J6=M1,1,0))))))))</f>
        <v>0</v>
      </c>
      <c r="N6" s="42">
        <f>IF(C6=N1,9,IF(D6=N1,7,IF(E6=N1,6,IF(F6=N1,5,IF(G6=N1,4,IF(H6=N1,3,IF(I6=N1,2,IF(J6=N1,1,0))))))))</f>
        <v>0</v>
      </c>
      <c r="O6" s="42">
        <f>IF(C6=O1,9,IF(D6=O1,7,IF(E6=O1,6,IF(F6=O1,5,IF(G6=O1,4,IF(H6=O1,3,IF(I6=O1,2,IF(J6=O1,1,0))))))))</f>
        <v>0</v>
      </c>
      <c r="P6" s="42">
        <f>IF(C6=P1,9,IF(D6=P1,7,IF(E6=P1,6,IF(F6=P1,5,IF(G6=P1,4,IF(H6=P1,3,IF(I6=P1,2,IF(J6=P1,1,0))))))))</f>
        <v>0</v>
      </c>
      <c r="Q6" s="42">
        <f>IF(C6=Q1,9,IF(D6=Q1,7,IF(E6=Q1,6,IF(F6=Q1,5,IF(G6=Q1,4,IF(H6=Q1,3,IF(I6=Q1,2,IF(J6=Q1,1,0))))))))</f>
        <v>0</v>
      </c>
      <c r="R6" s="42">
        <f>IF(C6=R1,9,IF(D6=R1,7,IF(E6=R1,6,IF(F6=R1,5,IF(G6=R1,4,IF(H6=R1,3,IF(I6=R1,2,IF(J6=R1,1,0))))))))</f>
        <v>0</v>
      </c>
    </row>
    <row r="7" spans="1:19" ht="15.95" customHeight="1" thickBot="1" x14ac:dyDescent="0.25">
      <c r="A7" s="99"/>
      <c r="B7" s="46" t="s">
        <v>3</v>
      </c>
      <c r="C7" s="47"/>
      <c r="D7" s="47"/>
      <c r="E7" s="47"/>
      <c r="F7" s="48"/>
      <c r="G7" s="47"/>
      <c r="H7" s="47"/>
      <c r="I7" s="47"/>
      <c r="J7" s="47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98" t="s">
        <v>35</v>
      </c>
      <c r="B8" s="38" t="s">
        <v>1</v>
      </c>
      <c r="C8" s="39" t="s">
        <v>317</v>
      </c>
      <c r="D8" s="39" t="s">
        <v>332</v>
      </c>
      <c r="E8" s="39"/>
      <c r="F8" s="39"/>
      <c r="G8" s="39"/>
      <c r="H8" s="39"/>
      <c r="I8" s="39"/>
      <c r="J8" s="39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37" t="s">
        <v>11</v>
      </c>
      <c r="B9" s="40" t="s">
        <v>2</v>
      </c>
      <c r="C9" s="41" t="s">
        <v>105</v>
      </c>
      <c r="D9" s="41" t="s">
        <v>107</v>
      </c>
      <c r="E9" s="41"/>
      <c r="F9" s="41"/>
      <c r="G9" s="41"/>
      <c r="H9" s="41"/>
      <c r="I9" s="41"/>
      <c r="J9" s="41"/>
      <c r="K9" s="42">
        <f>IF(C9=K1,11,IF(D9=K1,9,IF(E9=K1,8,IF(F9=K1,7,IF(G9=K1,6,IF(H9=K1,5,IF(I9=K1,4,IF(J9=K1,3,0))))))))</f>
        <v>0</v>
      </c>
      <c r="L9" s="42">
        <f>IF(C9=L1,11,IF(D9=L1,9,IF(E9=L1,8,IF(F9=L1,7,IF(G9=L1,6,IF(H9=L1,5,IF(I9=L1,4,IF(J9=L1,3,0))))))))</f>
        <v>0</v>
      </c>
      <c r="M9" s="42">
        <f>IF(C9=M1,11,IF(D9=M1,9,IF(E9=M1,8,IF(F9=M1,7,IF(G9=M1,6,IF(H9=M1,5,IF(I9=M1,4,IF(J9=M1,3,0))))))))</f>
        <v>0</v>
      </c>
      <c r="N9" s="42">
        <f>IF(C9=N1,11,IF(D9=N1,9,IF(E9=N1,8,IF(F9=N1,7,IF(G9=N1,6,IF(H9=N1,5,IF(I9=N1,4,IF(J9=N1,3,0))))))))</f>
        <v>0</v>
      </c>
      <c r="O9" s="42">
        <f>IF(C9=O1,11,IF(D9=O1,9,IF(E9=O1,8,IF(F9=O1,7,IF(G9=O1,6,IF(H9=O1,5,IF(I9=O1,4,IF(J9=O1,3,0))))))))</f>
        <v>0</v>
      </c>
      <c r="P9" s="42">
        <v>8</v>
      </c>
      <c r="Q9" s="42">
        <f>IF(C9=Q1,11,IF(D9=Q1,9,IF(E9=Q1,8,IF(F9=Q1,7,IF(G9=Q1,6,IF(H9=Q1,5,IF(I9=Q1,4,IF(J9=Q1,3,0))))))))</f>
        <v>0</v>
      </c>
      <c r="R9" s="42">
        <v>7</v>
      </c>
    </row>
    <row r="10" spans="1:19" ht="15.95" customHeight="1" x14ac:dyDescent="0.2">
      <c r="A10" s="100"/>
      <c r="B10" s="43" t="s">
        <v>3</v>
      </c>
      <c r="C10" s="49">
        <v>26.53</v>
      </c>
      <c r="D10" s="49">
        <v>28.4</v>
      </c>
      <c r="E10" s="49"/>
      <c r="F10" s="49"/>
      <c r="G10" s="49"/>
      <c r="H10" s="50"/>
      <c r="I10" s="50"/>
      <c r="J10" s="50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98" t="s">
        <v>35</v>
      </c>
      <c r="B11" s="38" t="s">
        <v>1</v>
      </c>
      <c r="C11" s="39"/>
      <c r="D11" s="39"/>
      <c r="E11" s="39"/>
      <c r="F11" s="39"/>
      <c r="G11" s="39"/>
      <c r="H11" s="39"/>
      <c r="I11" s="39"/>
      <c r="J11" s="39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37" t="s">
        <v>12</v>
      </c>
      <c r="B12" s="40" t="s">
        <v>2</v>
      </c>
      <c r="C12" s="41"/>
      <c r="D12" s="41"/>
      <c r="E12" s="41"/>
      <c r="F12" s="41"/>
      <c r="G12" s="41"/>
      <c r="H12" s="41"/>
      <c r="I12" s="41"/>
      <c r="J12" s="41"/>
      <c r="K12" s="42">
        <f>IF(C12=K1,9,IF(D12=K1,7,IF(E12=K1,6,IF(F12=K1,5,IF(G12=K1,4,IF(H12=K1,3,IF(I12=K1,2,IF(J12=K1,1,0))))))))</f>
        <v>0</v>
      </c>
      <c r="L12" s="42">
        <f>IF(C12=L1,9,IF(D12=L1,7,IF(E12=L1,6,IF(F12=L1,5,IF(G12=L1,4,IF(H12=L1,3,IF(I12=L1,2,IF(J12=L1,1,0))))))))</f>
        <v>0</v>
      </c>
      <c r="M12" s="42">
        <f>IF(C12=M1,9,IF(D12=M1,7,IF(E12=M1,6,IF(F12=M1,5,IF(G12=M1,4,IF(H12=M1,3,IF(I12=M1,2,IF(J12=M1,1,0))))))))</f>
        <v>0</v>
      </c>
      <c r="N12" s="42">
        <f>IF(C12=N1,9,IF(D12=N1,7,IF(E12=N1,6,IF(F12=N1,5,IF(G12=N1,4,IF(H12=N1,3,IF(I12=N1,2,IF(J12=N1,1,0))))))))</f>
        <v>0</v>
      </c>
      <c r="O12" s="42">
        <f>IF(C12=O1,9,IF(D12=O1,7,IF(E12=O1,6,IF(F12=O1,5,IF(G12=O1,4,IF(H12=O1,3,IF(I12=O1,2,IF(J12=O1,1,0))))))))</f>
        <v>0</v>
      </c>
      <c r="P12" s="42">
        <f>IF(C12=P1,9,IF(D12=P1,7,IF(E12=P1,6,IF(F12=P1,5,IF(G12=P1,4,IF(H12=P1,3,IF(I12=P1,2,IF(J12=P1,1,0))))))))</f>
        <v>0</v>
      </c>
      <c r="Q12" s="42">
        <f>IF(C12=Q1,9,IF(D12=Q1,7,IF(E12=Q1,6,IF(F12=Q1,5,IF(G12=Q1,4,IF(H12=Q1,3,IF(I12=Q1,2,IF(J12=Q1,1,0))))))))</f>
        <v>0</v>
      </c>
      <c r="R12" s="42">
        <f>IF(C12=R1,9,IF(D12=R1,7,IF(E12=R1,6,IF(F12=R1,5,IF(G12=R1,4,IF(H12=R1,3,IF(I12=R1,2,IF(J12=R1,1,0))))))))</f>
        <v>0</v>
      </c>
    </row>
    <row r="13" spans="1:19" ht="15.95" customHeight="1" thickBot="1" x14ac:dyDescent="0.25">
      <c r="A13" s="101"/>
      <c r="B13" s="46" t="s">
        <v>3</v>
      </c>
      <c r="C13" s="51"/>
      <c r="D13" s="51"/>
      <c r="E13" s="51"/>
      <c r="F13" s="51"/>
      <c r="G13" s="52"/>
      <c r="H13" s="52"/>
      <c r="I13" s="52"/>
      <c r="J13" s="52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98" t="s">
        <v>43</v>
      </c>
      <c r="B14" s="38" t="s">
        <v>1</v>
      </c>
      <c r="C14" s="39" t="s">
        <v>402</v>
      </c>
      <c r="D14" s="39" t="s">
        <v>332</v>
      </c>
      <c r="E14" s="39"/>
      <c r="F14" s="39"/>
      <c r="G14" s="39"/>
      <c r="H14" s="39"/>
      <c r="I14" s="39"/>
      <c r="J14" s="39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37" t="s">
        <v>11</v>
      </c>
      <c r="B15" s="40" t="s">
        <v>2</v>
      </c>
      <c r="C15" s="41" t="s">
        <v>105</v>
      </c>
      <c r="D15" s="41" t="s">
        <v>107</v>
      </c>
      <c r="E15" s="41"/>
      <c r="F15" s="41"/>
      <c r="G15" s="41"/>
      <c r="H15" s="41"/>
      <c r="I15" s="41"/>
      <c r="J15" s="41"/>
      <c r="K15" s="42">
        <f>IF(C15=K1,11,IF(D15=K1,9,IF(E15=K1,8,IF(F15=K1,7,IF(G15=K1,6,IF(H15=K1,5,IF(I15=K1,4,IF(J15=K1,3,0))))))))</f>
        <v>0</v>
      </c>
      <c r="L15" s="42">
        <f>IF(C15=L1,11,IF(D15=L1,9,IF(E15=L1,8,IF(F15=L1,7,IF(G15=L1,6,IF(H15=L1,5,IF(I15=L1,4,IF(J15=L1,3,0))))))))</f>
        <v>0</v>
      </c>
      <c r="M15" s="42">
        <f>IF(C15=M1,11,IF(D15=M1,9,IF(E15=M1,8,IF(F15=M1,7,IF(G15=M1,6,IF(H15=M1,5,IF(I15=M1,4,IF(J15=M1,3,0))))))))</f>
        <v>0</v>
      </c>
      <c r="N15" s="42">
        <f>IF(C15=N1,11,IF(D15=N1,9,IF(E15=N1,8,IF(F15=N1,7,IF(G15=N1,6,IF(H15=N1,5,IF(I15=N1,4,IF(J15=N1,3,0))))))))</f>
        <v>0</v>
      </c>
      <c r="O15" s="42">
        <f>IF(C15=O1,11,IF(D15=O1,9,IF(E15=O1,8,IF(F15=O1,7,IF(G15=O1,6,IF(H15=O1,5,IF(I15=O1,4,IF(J15=O1,3,0))))))))</f>
        <v>0</v>
      </c>
      <c r="P15" s="42">
        <v>8</v>
      </c>
      <c r="Q15" s="42">
        <f>IF(C15=Q1,11,IF(D15=Q1,9,IF(E15=Q1,8,IF(F15=Q1,7,IF(G15=Q1,6,IF(H15=Q1,5,IF(I15=Q1,4,IF(J15=Q1,3,0))))))))</f>
        <v>0</v>
      </c>
      <c r="R15" s="42">
        <v>7</v>
      </c>
      <c r="S15" s="53"/>
    </row>
    <row r="16" spans="1:19" ht="15.95" customHeight="1" x14ac:dyDescent="0.2">
      <c r="A16" s="97"/>
      <c r="B16" s="43" t="s">
        <v>3</v>
      </c>
      <c r="C16" s="49" t="s">
        <v>631</v>
      </c>
      <c r="D16" s="49" t="s">
        <v>632</v>
      </c>
      <c r="E16" s="49"/>
      <c r="F16" s="49"/>
      <c r="G16" s="49"/>
      <c r="H16" s="49"/>
      <c r="I16" s="49"/>
      <c r="J16" s="49"/>
      <c r="K16" s="3"/>
      <c r="L16" s="3"/>
      <c r="M16" s="3"/>
      <c r="N16" s="3"/>
      <c r="O16" s="3"/>
      <c r="P16" s="3"/>
      <c r="Q16" s="3"/>
      <c r="R16" s="3"/>
      <c r="S16" s="53"/>
    </row>
    <row r="17" spans="1:19" ht="15.95" customHeight="1" x14ac:dyDescent="0.2">
      <c r="A17" s="98" t="s">
        <v>43</v>
      </c>
      <c r="B17" s="38" t="s">
        <v>1</v>
      </c>
      <c r="C17" s="39" t="s">
        <v>392</v>
      </c>
      <c r="D17" s="39" t="s">
        <v>297</v>
      </c>
      <c r="E17" s="39"/>
      <c r="F17" s="39"/>
      <c r="G17" s="39"/>
      <c r="H17" s="39"/>
      <c r="I17" s="39"/>
      <c r="J17" s="39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37" t="s">
        <v>12</v>
      </c>
      <c r="B18" s="40" t="s">
        <v>2</v>
      </c>
      <c r="C18" s="41" t="s">
        <v>105</v>
      </c>
      <c r="D18" s="41" t="s">
        <v>107</v>
      </c>
      <c r="E18" s="41"/>
      <c r="F18" s="41"/>
      <c r="G18" s="41"/>
      <c r="H18" s="41"/>
      <c r="I18" s="41"/>
      <c r="J18" s="41"/>
      <c r="K18" s="42">
        <f>IF(C18=K1,9,IF(D18=K1,7,IF(E18=K1,6,IF(F18=K1,5,IF(G18=K1,4,IF(H18=K1,3,IF(I18=K1,2,IF(J18=K1,1,0))))))))</f>
        <v>0</v>
      </c>
      <c r="L18" s="42">
        <f>IF(C18=L1,9,IF(D18=L1,7,IF(E18=L1,6,IF(F18=L1,5,IF(G18=L1,4,IF(H18=L1,3,IF(I18=L1,2,IF(J18=L1,1,0))))))))</f>
        <v>0</v>
      </c>
      <c r="M18" s="42">
        <f>IF(C18=M1,9,IF(D18=M1,7,IF(E18=M1,6,IF(F18=M1,5,IF(G18=M1,4,IF(H18=M1,3,IF(I18=M1,2,IF(J18=M1,1,0))))))))</f>
        <v>0</v>
      </c>
      <c r="N18" s="42">
        <f>IF(C18=N1,9,IF(D18=N1,7,IF(E18=N1,6,IF(F18=N1,5,IF(G18=N1,4,IF(H18=N1,3,IF(I18=N1,2,IF(J18=N1,1,0))))))))</f>
        <v>0</v>
      </c>
      <c r="O18" s="42">
        <f>IF(C18=O1,9,IF(D18=O1,7,IF(E18=O1,6,IF(F18=O1,5,IF(G18=O1,4,IF(H18=O1,3,IF(I18=O1,2,IF(J18=O1,1,0))))))))</f>
        <v>0</v>
      </c>
      <c r="P18" s="42">
        <v>8</v>
      </c>
      <c r="Q18" s="42">
        <f>IF(C18=Q1,9,IF(D18=Q1,7,IF(E18=Q1,6,IF(F18=Q1,5,IF(G18=Q1,4,IF(H18=Q1,3,IF(I18=Q1,2,IF(J18=Q1,1,0))))))))</f>
        <v>0</v>
      </c>
      <c r="R18" s="42">
        <f>IF(C18=R1,9,IF(D18=R1,7,IF(E18=R1,6,IF(F18=R1,5,IF(G18=R1,4,IF(H18=R1,3,IF(I18=R1,2,IF(J18=R1,1,0))))))))</f>
        <v>7</v>
      </c>
      <c r="S18" s="53"/>
    </row>
    <row r="19" spans="1:19" ht="15.95" customHeight="1" thickBot="1" x14ac:dyDescent="0.25">
      <c r="A19" s="99"/>
      <c r="B19" s="46" t="s">
        <v>3</v>
      </c>
      <c r="C19" s="51" t="s">
        <v>633</v>
      </c>
      <c r="D19" s="51" t="s">
        <v>634</v>
      </c>
      <c r="E19" s="51"/>
      <c r="F19" s="51"/>
      <c r="G19" s="51"/>
      <c r="H19" s="51"/>
      <c r="I19" s="51"/>
      <c r="J19" s="51"/>
      <c r="K19" s="4"/>
      <c r="L19" s="4"/>
      <c r="M19" s="4"/>
      <c r="N19" s="4"/>
      <c r="O19" s="4"/>
      <c r="P19" s="4"/>
      <c r="Q19" s="4"/>
      <c r="R19" s="4"/>
      <c r="S19" s="53"/>
    </row>
    <row r="20" spans="1:19" ht="15.95" customHeight="1" x14ac:dyDescent="0.2">
      <c r="A20" s="98" t="s">
        <v>58</v>
      </c>
      <c r="B20" s="38" t="s">
        <v>1</v>
      </c>
      <c r="C20" s="39" t="s">
        <v>382</v>
      </c>
      <c r="D20" s="39" t="s">
        <v>322</v>
      </c>
      <c r="E20" s="39"/>
      <c r="F20" s="39"/>
      <c r="G20" s="39"/>
      <c r="H20" s="39"/>
      <c r="I20" s="39"/>
      <c r="J20" s="39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37" t="s">
        <v>11</v>
      </c>
      <c r="B21" s="40" t="s">
        <v>2</v>
      </c>
      <c r="C21" s="41" t="s">
        <v>104</v>
      </c>
      <c r="D21" s="41" t="s">
        <v>107</v>
      </c>
      <c r="E21" s="41"/>
      <c r="F21" s="41"/>
      <c r="G21" s="41"/>
      <c r="H21" s="41"/>
      <c r="I21" s="41"/>
      <c r="J21" s="41"/>
      <c r="K21" s="42">
        <f>IF(C21=K1,11,IF(D21=K1,9,IF(E21=K1,8,IF(F21=K1,7,IF(G21=K1,6,IF(H21=K1,5,IF(I21=K1,4,IF(J21=K1,3,0))))))))</f>
        <v>0</v>
      </c>
      <c r="L21" s="42">
        <f>IF(C21=L1,11,IF(D21=L1,9,IF(E21=L1,8,IF(F21=L1,7,IF(G21=L1,6,IF(H21=L1,5,IF(I21=L1,4,IF(J21=L1,3,0))))))))</f>
        <v>0</v>
      </c>
      <c r="M21" s="42">
        <f>IF(C21=M1,11,IF(D21=M1,9,IF(E21=M1,8,IF(F21=M1,7,IF(G21=M1,6,IF(H21=M1,5,IF(I21=M1,4,IF(J21=M1,3,0))))))))</f>
        <v>0</v>
      </c>
      <c r="N21" s="42">
        <f>IF(C21=N1,11,IF(D21=N1,9,IF(E21=N1,8,IF(F21=N1,7,IF(G21=N1,6,IF(H21=N1,5,IF(I21=N1,4,IF(J21=N1,3,0))))))))</f>
        <v>0</v>
      </c>
      <c r="O21" s="42">
        <v>8</v>
      </c>
      <c r="P21" s="42">
        <f>IF(C21=P1,11,IF(D21=P1,9,IF(E21=P1,8,IF(F21=P1,7,IF(G21=P1,6,IF(H21=P1,5,IF(I21=P1,4,IF(J21=P1,3,0))))))))</f>
        <v>0</v>
      </c>
      <c r="Q21" s="42">
        <f>IF(C21=Q1,11,IF(D21=Q1,9,IF(E21=Q1,8,IF(F21=Q1,7,IF(G21=Q1,6,IF(H21=Q1,5,IF(I21=Q1,4,IF(J21=Q1,3,0))))))))</f>
        <v>0</v>
      </c>
      <c r="R21" s="42">
        <v>7</v>
      </c>
      <c r="S21" s="53"/>
    </row>
    <row r="22" spans="1:19" ht="15.95" customHeight="1" x14ac:dyDescent="0.2">
      <c r="A22" s="97"/>
      <c r="B22" s="43" t="s">
        <v>3</v>
      </c>
      <c r="C22" s="54" t="s">
        <v>635</v>
      </c>
      <c r="D22" s="54" t="s">
        <v>636</v>
      </c>
      <c r="E22" s="54"/>
      <c r="F22" s="54"/>
      <c r="G22" s="54"/>
      <c r="H22" s="49"/>
      <c r="I22" s="49"/>
      <c r="J22" s="49"/>
      <c r="K22" s="3"/>
      <c r="L22" s="3"/>
      <c r="M22" s="3"/>
      <c r="N22" s="3"/>
      <c r="O22" s="3"/>
      <c r="P22" s="3"/>
      <c r="Q22" s="3"/>
      <c r="R22" s="3"/>
      <c r="S22" s="53"/>
    </row>
    <row r="23" spans="1:19" ht="15.95" customHeight="1" x14ac:dyDescent="0.2">
      <c r="A23" s="98" t="s">
        <v>58</v>
      </c>
      <c r="B23" s="38" t="s">
        <v>1</v>
      </c>
      <c r="C23" s="39" t="s">
        <v>450</v>
      </c>
      <c r="D23" s="39" t="s">
        <v>407</v>
      </c>
      <c r="E23" s="39"/>
      <c r="F23" s="39"/>
      <c r="G23" s="39"/>
      <c r="H23" s="39"/>
      <c r="I23" s="39"/>
      <c r="J23" s="39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37" t="s">
        <v>12</v>
      </c>
      <c r="B24" s="40" t="s">
        <v>2</v>
      </c>
      <c r="C24" s="41" t="s">
        <v>104</v>
      </c>
      <c r="D24" s="41" t="s">
        <v>107</v>
      </c>
      <c r="E24" s="41"/>
      <c r="F24" s="41"/>
      <c r="G24" s="41"/>
      <c r="H24" s="41"/>
      <c r="I24" s="41"/>
      <c r="J24" s="41"/>
      <c r="K24" s="42">
        <f>IF(C24=K1,9,IF(D24=K1,7,IF(E24=K1,6,IF(F24=K1,5,IF(G24=K1,4,IF(H24=K1,3,IF(I24=K1,2,IF(J24=K1,1,0))))))))</f>
        <v>0</v>
      </c>
      <c r="L24" s="42">
        <f>IF(C24=L1,9,IF(D24=L1,7,IF(E24=L1,6,IF(F24=L1,5,IF(G24=L1,4,IF(H24=L1,3,IF(I24=L1,2,IF(J24=L1,1,0))))))))</f>
        <v>0</v>
      </c>
      <c r="M24" s="42">
        <f>IF(C24=M1,9,IF(D24=M1,7,IF(E24=M1,6,IF(F24=M1,5,IF(G24=M1,4,IF(H24=M1,3,IF(I24=M1,2,IF(J24=M1,1,0))))))))</f>
        <v>0</v>
      </c>
      <c r="N24" s="42">
        <f>IF(C24=N1,9,IF(D24=N1,7,IF(E24=N1,6,IF(F24=N1,5,IF(G24=N1,4,IF(H24=N1,3,IF(I24=N1,2,IF(J24=N1,1,0))))))))</f>
        <v>0</v>
      </c>
      <c r="O24" s="42">
        <v>8</v>
      </c>
      <c r="P24" s="42">
        <f>IF(C24=P1,9,IF(D24=P1,7,IF(E24=P1,6,IF(F24=P1,5,IF(G24=P1,4,IF(H24=P1,3,IF(I24=P1,2,IF(J24=P1,1,0))))))))</f>
        <v>0</v>
      </c>
      <c r="Q24" s="42">
        <f>IF(C24=Q1,9,IF(D24=Q1,7,IF(E24=Q1,6,IF(F24=Q1,5,IF(G24=Q1,4,IF(H24=Q1,3,IF(I24=Q1,2,IF(J24=Q1,1,0))))))))</f>
        <v>0</v>
      </c>
      <c r="R24" s="42">
        <f>IF(C24=R1,9,IF(D24=R1,7,IF(E24=R1,6,IF(F24=R1,5,IF(G24=R1,4,IF(H24=R1,3,IF(I24=R1,2,IF(J24=R1,1,0))))))))</f>
        <v>7</v>
      </c>
      <c r="S24" s="53"/>
    </row>
    <row r="25" spans="1:19" ht="15.95" customHeight="1" thickBot="1" x14ac:dyDescent="0.25">
      <c r="A25" s="99"/>
      <c r="B25" s="46" t="s">
        <v>3</v>
      </c>
      <c r="C25" s="55" t="s">
        <v>637</v>
      </c>
      <c r="D25" s="55" t="s">
        <v>638</v>
      </c>
      <c r="E25" s="55"/>
      <c r="F25" s="55"/>
      <c r="G25" s="51"/>
      <c r="H25" s="51"/>
      <c r="I25" s="51"/>
      <c r="J25" s="51"/>
      <c r="K25" s="4"/>
      <c r="L25" s="4"/>
      <c r="M25" s="4"/>
      <c r="N25" s="4"/>
      <c r="O25" s="4"/>
      <c r="P25" s="4"/>
      <c r="Q25" s="4"/>
      <c r="R25" s="4"/>
      <c r="S25" s="53"/>
    </row>
    <row r="26" spans="1:19" ht="15.95" customHeight="1" x14ac:dyDescent="0.2">
      <c r="A26" s="98" t="s">
        <v>51</v>
      </c>
      <c r="B26" s="38" t="s">
        <v>1</v>
      </c>
      <c r="C26" s="39" t="s">
        <v>347</v>
      </c>
      <c r="D26" s="39" t="s">
        <v>317</v>
      </c>
      <c r="E26" s="39" t="s">
        <v>407</v>
      </c>
      <c r="F26" s="39"/>
      <c r="G26" s="39"/>
      <c r="H26" s="39"/>
      <c r="I26" s="39"/>
      <c r="J26" s="39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37" t="s">
        <v>11</v>
      </c>
      <c r="B27" s="40" t="s">
        <v>2</v>
      </c>
      <c r="C27" s="41" t="s">
        <v>101</v>
      </c>
      <c r="D27" s="41" t="s">
        <v>105</v>
      </c>
      <c r="E27" s="41" t="s">
        <v>107</v>
      </c>
      <c r="F27" s="41"/>
      <c r="G27" s="41"/>
      <c r="H27" s="41"/>
      <c r="I27" s="41"/>
      <c r="J27" s="41"/>
      <c r="K27" s="42">
        <f>IF(C27=K1,11,IF(D27=K1,9,IF(E27=K1,8,IF(F27=K1,7,IF(G27=K1,6,IF(H27=K1,5,IF(I27=K1,4,IF(J27=K1,3,0))))))))</f>
        <v>0</v>
      </c>
      <c r="L27" s="42">
        <v>8</v>
      </c>
      <c r="M27" s="42">
        <f>IF(C27=M1,11,IF(D27=M1,9,IF(E27=M1,8,IF(F27=M1,7,IF(G27=M1,6,IF(H27=M1,5,IF(I27=M1,4,IF(J27=M1,3,0))))))))</f>
        <v>0</v>
      </c>
      <c r="N27" s="42">
        <f>IF(C27=N1,11,IF(D27=N1,9,IF(E27=N1,8,IF(F27=N1,7,IF(G27=N1,6,IF(H27=N1,5,IF(I27=N1,4,IF(J27=N1,3,0))))))))</f>
        <v>0</v>
      </c>
      <c r="O27" s="42">
        <f>IF(C27=O1,11,IF(D27=O1,9,IF(E27=O1,8,IF(F27=O1,7,IF(G27=O1,6,IF(H27=O1,5,IF(I27=O1,4,IF(J27=O1,3,0))))))))</f>
        <v>0</v>
      </c>
      <c r="P27" s="42">
        <v>7</v>
      </c>
      <c r="Q27" s="42">
        <f>IF(C27=Q1,11,IF(D27=Q1,9,IF(E27=Q1,8,IF(F27=Q1,7,IF(G27=Q1,6,IF(H27=Q1,5,IF(I27=Q1,4,IF(J27=Q1,3,0))))))))</f>
        <v>0</v>
      </c>
      <c r="R27" s="42">
        <v>6</v>
      </c>
      <c r="S27" s="53"/>
    </row>
    <row r="28" spans="1:19" ht="15.95" customHeight="1" x14ac:dyDescent="0.2">
      <c r="A28" s="97"/>
      <c r="B28" s="43" t="s">
        <v>3</v>
      </c>
      <c r="C28" s="56" t="s">
        <v>639</v>
      </c>
      <c r="D28" s="54" t="s">
        <v>640</v>
      </c>
      <c r="E28" s="54" t="s">
        <v>641</v>
      </c>
      <c r="F28" s="54"/>
      <c r="G28" s="54"/>
      <c r="H28" s="54"/>
      <c r="I28" s="54"/>
      <c r="J28" s="54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98" t="s">
        <v>51</v>
      </c>
      <c r="B29" s="38" t="s">
        <v>1</v>
      </c>
      <c r="C29" s="39"/>
      <c r="D29" s="39"/>
      <c r="E29" s="39"/>
      <c r="F29" s="39"/>
      <c r="G29" s="39"/>
      <c r="H29" s="39"/>
      <c r="I29" s="39"/>
      <c r="J29" s="39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37" t="s">
        <v>12</v>
      </c>
      <c r="B30" s="40" t="s">
        <v>2</v>
      </c>
      <c r="C30" s="41"/>
      <c r="D30" s="41"/>
      <c r="E30" s="41"/>
      <c r="F30" s="41"/>
      <c r="G30" s="41"/>
      <c r="H30" s="41"/>
      <c r="I30" s="41"/>
      <c r="J30" s="41"/>
      <c r="K30" s="42">
        <f>IF(C30=K1,9,IF(D30=K1,7,IF(E30=K1,6,IF(F30=K1,5,IF(G30=K1,4,IF(H30=K1,3,IF(I30=K1,2,IF(J30=K1,1,0))))))))</f>
        <v>0</v>
      </c>
      <c r="L30" s="42">
        <f>IF(C30=L1,9,IF(D30=L1,7,IF(E30=L1,6,IF(F30=L1,5,IF(G30=L1,4,IF(H30=L1,3,IF(I30=L1,2,IF(J30=L1,1,0))))))))</f>
        <v>0</v>
      </c>
      <c r="M30" s="42">
        <f>IF(C30=M1,9,IF(D30=M1,7,IF(E30=M1,6,IF(F30=M1,5,IF(G30=M1,4,IF(H30=M1,3,IF(I30=M1,2,IF(J30=M1,1,0))))))))</f>
        <v>0</v>
      </c>
      <c r="N30" s="42">
        <f>IF(C30=N1,9,IF(D30=N1,7,IF(E30=N1,6,IF(F30=N1,5,IF(G30=N1,4,IF(H30=N1,3,IF(I30=N1,2,IF(J30=N1,1,0))))))))</f>
        <v>0</v>
      </c>
      <c r="O30" s="42">
        <f>IF(C30=O1,9,IF(D30=O1,7,IF(E30=O1,6,IF(F30=O1,5,IF(G30=O1,4,IF(H30=O1,3,IF(I30=O1,2,IF(J30=O1,1,0))))))))</f>
        <v>0</v>
      </c>
      <c r="P30" s="42">
        <f>IF(C30=P1,9,IF(D30=P1,7,IF(E30=P1,6,IF(F30=P1,5,IF(G30=P1,4,IF(H30=P1,3,IF(I30=P1,2,IF(J30=P1,1,0))))))))</f>
        <v>0</v>
      </c>
      <c r="Q30" s="42">
        <f>IF(C30=Q1,9,IF(D30=Q1,7,IF(E30=Q1,6,IF(F30=Q1,5,IF(G30=Q1,4,IF(H30=Q1,3,IF(I30=Q1,2,IF(J30=Q1,1,0))))))))</f>
        <v>0</v>
      </c>
      <c r="R30" s="42">
        <f>IF(C30=R1,9,IF(D30=R1,7,IF(E30=R1,6,IF(F30=R1,5,IF(G30=R1,4,IF(H30=R1,3,IF(I30=R1,2,IF(J30=R1,1,0))))))))</f>
        <v>0</v>
      </c>
      <c r="S30" s="57"/>
    </row>
    <row r="31" spans="1:19" ht="15.95" customHeight="1" thickBot="1" x14ac:dyDescent="0.25">
      <c r="A31" s="99"/>
      <c r="B31" s="46" t="s">
        <v>3</v>
      </c>
      <c r="C31" s="55"/>
      <c r="D31" s="55"/>
      <c r="E31" s="55"/>
      <c r="F31" s="55"/>
      <c r="G31" s="55"/>
      <c r="H31" s="55"/>
      <c r="I31" s="55"/>
      <c r="J31" s="55"/>
      <c r="K31" s="4"/>
      <c r="L31" s="4"/>
      <c r="M31" s="4"/>
      <c r="N31" s="4"/>
      <c r="O31" s="4"/>
      <c r="P31" s="4"/>
      <c r="Q31" s="4"/>
      <c r="R31" s="4"/>
    </row>
    <row r="32" spans="1:19" ht="15.95" customHeight="1" x14ac:dyDescent="0.2">
      <c r="A32" s="98"/>
      <c r="B32" s="38" t="s">
        <v>1</v>
      </c>
      <c r="C32" s="39"/>
      <c r="D32" s="39"/>
      <c r="E32" s="39"/>
      <c r="F32" s="39"/>
      <c r="G32" s="39"/>
      <c r="H32" s="39"/>
      <c r="I32" s="39"/>
      <c r="J32" s="39"/>
      <c r="K32" s="2"/>
      <c r="L32" s="2"/>
      <c r="M32" s="2"/>
      <c r="N32" s="2"/>
      <c r="O32" s="2"/>
      <c r="P32" s="2"/>
      <c r="Q32" s="2"/>
      <c r="R32" s="2"/>
    </row>
    <row r="33" spans="1:18" ht="15.95" customHeight="1" x14ac:dyDescent="0.2">
      <c r="A33" s="37" t="s">
        <v>11</v>
      </c>
      <c r="B33" s="40" t="s">
        <v>2</v>
      </c>
      <c r="C33" s="41"/>
      <c r="D33" s="41"/>
      <c r="E33" s="41"/>
      <c r="F33" s="41"/>
      <c r="G33" s="41"/>
      <c r="H33" s="41"/>
      <c r="I33" s="41"/>
      <c r="J33" s="41"/>
      <c r="K33" s="42">
        <f>IF(C33=K1,11,IF(D33=K1,9,IF(E33=K1,8,IF(F33=K1,7,IF(G33=K1,6,IF(H33=K1,5,IF(I33=K1,4,IF(J33=K1,3,0))))))))</f>
        <v>0</v>
      </c>
      <c r="L33" s="42">
        <f>IF(C33=L1,11,IF(D33=L1,9,IF(E33=L1,8,IF(F33=L1,7,IF(G33=L1,6,IF(H33=L1,5,IF(I33=L1,4,IF(J33=L1,3,0))))))))</f>
        <v>0</v>
      </c>
      <c r="M33" s="42">
        <f>IF(C33=M1,11,IF(D33=M1,9,IF(E33=M1,8,IF(F33=M1,7,IF(G33=M1,6,IF(H33=M1,5,IF(I33=M1,4,IF(J33=M1,3,0))))))))</f>
        <v>0</v>
      </c>
      <c r="N33" s="42">
        <f>IF(C33=N1,11,IF(D33=N1,9,IF(E33=N1,8,IF(F33=N1,7,IF(G33=N1,6,IF(H33=N1,5,IF(I33=N1,4,IF(J33=N1,3,0))))))))</f>
        <v>0</v>
      </c>
      <c r="O33" s="42">
        <f>IF(C33=O1,11,IF(D33=O1,9,IF(E33=O1,8,IF(F33=O1,7,IF(G33=O1,6,IF(H33=O1,5,IF(I33=O1,4,IF(J33=O1,3,0))))))))</f>
        <v>0</v>
      </c>
      <c r="P33" s="42">
        <f>IF(C33=P1,11,IF(D33=P1,9,IF(E33=P1,8,IF(F33=P1,7,IF(G33=P1,6,IF(H33=P1,5,IF(I33=P1,4,IF(J33=P1,3,0))))))))</f>
        <v>0</v>
      </c>
      <c r="Q33" s="42">
        <f>IF(C33=Q1,11,IF(D33=Q1,9,IF(E33=Q1,8,IF(F33=Q1,7,IF(G33=Q1,6,IF(H33=Q1,5,IF(I33=Q1,4,IF(J33=Q1,3,0))))))))</f>
        <v>0</v>
      </c>
      <c r="R33" s="42">
        <f>IF(C33=R1,11,IF(D33=R1,9,IF(E33=R1,8,IF(F33=R1,7,IF(G33=R1,6,IF(H33=R1,5,IF(I33=R1,4,IF(J33=R1,3,0))))))))</f>
        <v>0</v>
      </c>
    </row>
    <row r="34" spans="1:18" ht="15.95" customHeight="1" x14ac:dyDescent="0.2">
      <c r="A34" s="97"/>
      <c r="B34" s="43" t="s">
        <v>3</v>
      </c>
      <c r="C34" s="49"/>
      <c r="D34" s="49"/>
      <c r="E34" s="49"/>
      <c r="F34" s="49"/>
      <c r="G34" s="49"/>
      <c r="H34" s="49"/>
      <c r="I34" s="49"/>
      <c r="J34" s="49"/>
      <c r="K34" s="3"/>
      <c r="L34" s="3"/>
      <c r="M34" s="3"/>
      <c r="N34" s="3"/>
      <c r="O34" s="3"/>
      <c r="P34" s="3"/>
      <c r="Q34" s="3"/>
      <c r="R34" s="3"/>
    </row>
    <row r="35" spans="1:18" ht="15.95" customHeight="1" x14ac:dyDescent="0.2">
      <c r="A35" s="98"/>
      <c r="B35" s="38" t="s">
        <v>1</v>
      </c>
      <c r="C35" s="39"/>
      <c r="D35" s="39"/>
      <c r="E35" s="39"/>
      <c r="F35" s="39"/>
      <c r="G35" s="39"/>
      <c r="H35" s="39"/>
      <c r="I35" s="39"/>
      <c r="J35" s="39"/>
      <c r="K35" s="2"/>
      <c r="L35" s="2"/>
      <c r="M35" s="2"/>
      <c r="N35" s="2"/>
      <c r="O35" s="2"/>
      <c r="P35" s="2"/>
      <c r="Q35" s="2"/>
      <c r="R35" s="2"/>
    </row>
    <row r="36" spans="1:18" ht="15.95" customHeight="1" x14ac:dyDescent="0.2">
      <c r="A36" s="37" t="s">
        <v>12</v>
      </c>
      <c r="B36" s="40" t="s">
        <v>2</v>
      </c>
      <c r="C36" s="41"/>
      <c r="D36" s="41"/>
      <c r="E36" s="41"/>
      <c r="F36" s="41"/>
      <c r="G36" s="41"/>
      <c r="H36" s="41"/>
      <c r="I36" s="41"/>
      <c r="J36" s="41"/>
      <c r="K36" s="42">
        <f>IF(C36=K1,9,IF(D36=K1,7,IF(E36=K1,6,IF(F36=K1,5,IF(G36=K1,4,IF(H36=K1,3,IF(I36=K1,2,IF(J36=K1,1,0))))))))</f>
        <v>0</v>
      </c>
      <c r="L36" s="42">
        <f>IF(C36=L1,9,IF(D36=L1,7,IF(E36=L1,6,IF(F36=L1,5,IF(G36=L1,4,IF(H36=L1,3,IF(I36=L1,2,IF(J36=L1,1,0))))))))</f>
        <v>0</v>
      </c>
      <c r="M36" s="42">
        <f>IF(C36=M1,9,IF(D36=M1,7,IF(E36=M1,6,IF(F36=M1,5,IF(G36=M1,4,IF(H36=M1,3,IF(I36=M1,2,IF(J36=M1,1,0))))))))</f>
        <v>0</v>
      </c>
      <c r="N36" s="42">
        <f>IF(C36=N1,9,IF(D36=N1,7,IF(E36=N1,6,IF(F36=N1,5,IF(G36=N1,4,IF(H36=N1,3,IF(I36=N1,2,IF(J36=N1,1,0))))))))</f>
        <v>0</v>
      </c>
      <c r="O36" s="42">
        <f>IF(C36=O1,9,IF(D36=O1,7,IF(E36=O1,6,IF(F36=O1,5,IF(G36=O1,4,IF(H36=O1,3,IF(I36=O1,2,IF(J36=O1,1,0))))))))</f>
        <v>0</v>
      </c>
      <c r="P36" s="42">
        <f>IF(C36=P1,9,IF(D36=P1,7,IF(E36=P1,6,IF(F36=P1,5,IF(G36=P1,4,IF(H36=P1,3,IF(I36=P1,2,IF(J36=P1,1,0))))))))</f>
        <v>0</v>
      </c>
      <c r="Q36" s="42">
        <f>IF(C36=Q1,9,IF(D36=Q1,7,IF(E36=Q1,6,IF(F36=Q1,5,IF(G36=Q1,4,IF(H36=Q1,3,IF(I36=Q1,2,IF(J36=Q1,1,0))))))))</f>
        <v>0</v>
      </c>
      <c r="R36" s="42">
        <f>IF(C36=R1,9,IF(D36=R1,7,IF(E36=R1,6,IF(F36=R1,5,IF(G36=R1,4,IF(H36=R1,3,IF(I36=R1,2,IF(J36=R1,1,0))))))))</f>
        <v>0</v>
      </c>
    </row>
    <row r="37" spans="1:18" ht="15.95" customHeight="1" thickBot="1" x14ac:dyDescent="0.25">
      <c r="A37" s="99"/>
      <c r="B37" s="46" t="s">
        <v>3</v>
      </c>
      <c r="C37" s="51"/>
      <c r="D37" s="51"/>
      <c r="E37" s="51"/>
      <c r="F37" s="51"/>
      <c r="G37" s="51"/>
      <c r="H37" s="51"/>
      <c r="I37" s="51"/>
      <c r="J37" s="52"/>
      <c r="K37" s="4"/>
      <c r="L37" s="4"/>
      <c r="M37" s="4"/>
      <c r="N37" s="4"/>
      <c r="O37" s="4"/>
      <c r="P37" s="4"/>
      <c r="Q37" s="4"/>
      <c r="R37" s="4"/>
    </row>
    <row r="38" spans="1:18" ht="15.95" customHeight="1" x14ac:dyDescent="0.2">
      <c r="A38" s="98"/>
      <c r="B38" s="38" t="s">
        <v>1</v>
      </c>
      <c r="C38" s="39"/>
      <c r="D38" s="39"/>
      <c r="E38" s="39"/>
      <c r="F38" s="39"/>
      <c r="G38" s="39"/>
      <c r="H38" s="39"/>
      <c r="I38" s="39"/>
      <c r="J38" s="39"/>
      <c r="K38" s="2"/>
      <c r="L38" s="2"/>
      <c r="M38" s="2"/>
      <c r="N38" s="2"/>
      <c r="O38" s="2"/>
      <c r="P38" s="2"/>
      <c r="Q38" s="2"/>
      <c r="R38" s="2"/>
    </row>
    <row r="39" spans="1:18" ht="15.95" customHeight="1" x14ac:dyDescent="0.2">
      <c r="A39" s="37" t="s">
        <v>11</v>
      </c>
      <c r="B39" s="40" t="s">
        <v>2</v>
      </c>
      <c r="C39" s="41"/>
      <c r="D39" s="41"/>
      <c r="E39" s="41"/>
      <c r="F39" s="41"/>
      <c r="G39" s="41"/>
      <c r="H39" s="41"/>
      <c r="I39" s="41"/>
      <c r="J39" s="41"/>
      <c r="K39" s="42">
        <f>IF(C39=K1,11,IF(D39=K1,9,IF(E39=K1,8,IF(F39=K1,7,IF(G39=K1,6,IF(H39=K1,5,IF(I39=K1,4,IF(J39=K1,3,0))))))))</f>
        <v>0</v>
      </c>
      <c r="L39" s="42">
        <f>IF(C39=L1,11,IF(D39=L1,9,IF(E39=L1,8,IF(F39=L1,7,IF(G39=L1,6,IF(H39=L1,5,IF(I39=L1,4,IF(J39=L1,3,0))))))))</f>
        <v>0</v>
      </c>
      <c r="M39" s="42">
        <f>IF(C39=M1,11,IF(D39=M1,9,IF(E39=M1,8,IF(F39=M1,7,IF(G39=M1,6,IF(H39=M1,5,IF(I39=M1,4,IF(J39=M1,3,0))))))))</f>
        <v>0</v>
      </c>
      <c r="N39" s="42">
        <f>IF(C39=N1,11,IF(D39=N1,9,IF(E39=N1,8,IF(F39=N1,7,IF(G39=N1,6,IF(H39=N1,5,IF(I39=N1,4,IF(J39=N1,3,0))))))))</f>
        <v>0</v>
      </c>
      <c r="O39" s="42">
        <f>IF(C39=O1,11,IF(D39=O1,9,IF(E39=O1,8,IF(F39=O1,7,IF(G39=O1,6,IF(H39=O1,5,IF(I39=O1,4,IF(J39=O1,3,0))))))))</f>
        <v>0</v>
      </c>
      <c r="P39" s="42">
        <f>IF(C39=P1,11,IF(D39=P1,9,IF(E39=P1,8,IF(F39=P1,7,IF(G39=P1,6,IF(H39=P1,5,IF(I39=P1,4,IF(J39=P1,3,0))))))))</f>
        <v>0</v>
      </c>
      <c r="Q39" s="42">
        <f>IF(C39=Q1,11,IF(D39=Q1,9,IF(E39=Q1,8,IF(F39=Q1,7,IF(G39=Q1,6,IF(H39=Q1,5,IF(I39=Q1,4,IF(J39=Q1,3,0))))))))</f>
        <v>0</v>
      </c>
      <c r="R39" s="42">
        <f>IF(C39=R1,11,IF(D39=R1,9,IF(E39=R1,8,IF(F39=R1,7,IF(G39=R1,6,IF(H39=R1,5,IF(I39=R1,4,IF(J39=R1,3,0))))))))</f>
        <v>0</v>
      </c>
    </row>
    <row r="40" spans="1:18" ht="15.95" customHeight="1" x14ac:dyDescent="0.2">
      <c r="A40" s="97"/>
      <c r="B40" s="43" t="s">
        <v>3</v>
      </c>
      <c r="C40" s="49"/>
      <c r="D40" s="49"/>
      <c r="E40" s="49"/>
      <c r="F40" s="49"/>
      <c r="G40" s="49"/>
      <c r="H40" s="49"/>
      <c r="I40" s="49"/>
      <c r="J40" s="49"/>
      <c r="K40" s="3"/>
      <c r="L40" s="3"/>
      <c r="M40" s="3"/>
      <c r="N40" s="3"/>
      <c r="O40" s="3"/>
      <c r="P40" s="3"/>
      <c r="Q40" s="3"/>
      <c r="R40" s="3"/>
    </row>
    <row r="41" spans="1:18" ht="15.95" customHeight="1" x14ac:dyDescent="0.2">
      <c r="A41" s="98"/>
      <c r="B41" s="38" t="s">
        <v>1</v>
      </c>
      <c r="C41" s="39"/>
      <c r="D41" s="39"/>
      <c r="E41" s="39"/>
      <c r="F41" s="39"/>
      <c r="G41" s="39"/>
      <c r="H41" s="39"/>
      <c r="I41" s="39"/>
      <c r="J41" s="39"/>
      <c r="K41" s="2"/>
      <c r="L41" s="2"/>
      <c r="M41" s="2"/>
      <c r="N41" s="2"/>
      <c r="O41" s="2"/>
      <c r="P41" s="2"/>
      <c r="Q41" s="2"/>
      <c r="R41" s="2"/>
    </row>
    <row r="42" spans="1:18" ht="15.95" customHeight="1" x14ac:dyDescent="0.2">
      <c r="A42" s="37" t="s">
        <v>12</v>
      </c>
      <c r="B42" s="40" t="s">
        <v>2</v>
      </c>
      <c r="C42" s="41"/>
      <c r="D42" s="41"/>
      <c r="E42" s="41"/>
      <c r="F42" s="41"/>
      <c r="G42" s="41"/>
      <c r="H42" s="41"/>
      <c r="I42" s="41"/>
      <c r="J42" s="41"/>
      <c r="K42" s="42">
        <f>IF(C42=K1,9,IF(D42=K1,7,IF(E42=K1,6,IF(F42=K1,5,IF(G42=K1,4,IF(H42=K1,3,IF(I42=K1,2,IF(J42=K1,1,0))))))))</f>
        <v>0</v>
      </c>
      <c r="L42" s="42">
        <f>IF(C42=L1,9,IF(D42=L1,7,IF(E42=L1,6,IF(F42=L1,5,IF(G42=L1,4,IF(H42=L1,3,IF(I42=L1,2,IF(J42=L1,1,0))))))))</f>
        <v>0</v>
      </c>
      <c r="M42" s="42">
        <f>IF(C42=M1,9,IF(D42=M1,7,IF(E42=M1,6,IF(F42=M1,5,IF(G42=M1,4,IF(H42=M1,3,IF(I42=M1,2,IF(J42=M1,1,0))))))))</f>
        <v>0</v>
      </c>
      <c r="N42" s="42">
        <f>IF(C42=N1,9,IF(D42=N1,7,IF(E42=N1,6,IF(F42=N1,5,IF(G42=N1,4,IF(H42=N1,3,IF(I42=N1,2,IF(J42=N1,1,0))))))))</f>
        <v>0</v>
      </c>
      <c r="O42" s="42">
        <f>IF(C42=O1,9,IF(D42=O1,7,IF(E42=O1,6,IF(F42=O1,5,IF(G42=O1,4,IF(H42=O1,3,IF(I42=O1,2,IF(J42=O1,1,0))))))))</f>
        <v>0</v>
      </c>
      <c r="P42" s="42">
        <f>IF(C42=P1,9,IF(D42=P1,7,IF(E42=P1,6,IF(F42=P1,5,IF(G42=P1,4,IF(H42=P1,3,IF(I42=P1,2,IF(J42=P1,1,0))))))))</f>
        <v>0</v>
      </c>
      <c r="Q42" s="42">
        <f>IF(C42=Q1,9,IF(D42=Q1,7,IF(E42=Q1,6,IF(F42=Q1,5,IF(G42=Q1,4,IF(H42=Q1,3,IF(I42=Q1,2,IF(J42=Q1,1,0))))))))</f>
        <v>0</v>
      </c>
      <c r="R42" s="42">
        <f>IF(C42=R1,9,IF(D42=R1,7,IF(E42=R1,6,IF(F42=R1,5,IF(G42=R1,4,IF(H42=R1,3,IF(I42=R1,2,IF(J42=R1,1,0))))))))</f>
        <v>0</v>
      </c>
    </row>
    <row r="43" spans="1:18" ht="15.95" customHeight="1" thickBot="1" x14ac:dyDescent="0.25">
      <c r="A43" s="99"/>
      <c r="B43" s="46" t="s">
        <v>3</v>
      </c>
      <c r="C43" s="51"/>
      <c r="D43" s="51"/>
      <c r="E43" s="51"/>
      <c r="F43" s="51"/>
      <c r="G43" s="51"/>
      <c r="H43" s="51"/>
      <c r="I43" s="51"/>
      <c r="J43" s="51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37" t="s">
        <v>13</v>
      </c>
      <c r="B44" s="40" t="s">
        <v>2</v>
      </c>
      <c r="C44" s="41" t="s">
        <v>107</v>
      </c>
      <c r="D44" s="41"/>
      <c r="E44" s="41"/>
      <c r="F44" s="41"/>
      <c r="G44" s="41"/>
      <c r="H44" s="41"/>
      <c r="I44" s="41"/>
      <c r="J44" s="41"/>
      <c r="K44" s="42">
        <f>IF(C44=K1,11,IF(D44=K1,9,IF(E44=K1,8,IF(F44=K1,7,IF(G44=K1,6,IF(H44=K1,5,IF(I44=K1,4,IF(J44=K1,3,0))))))))</f>
        <v>0</v>
      </c>
      <c r="L44" s="42">
        <f>IF(C44=L1,11,IF(D44=L1,9,IF(E44=L1,8,IF(F44=L1,7,IF(G44=L1,6,IF(H44=L1,5,IF(I44=L1,4,IF(J44=L1,3,0))))))))</f>
        <v>0</v>
      </c>
      <c r="M44" s="42">
        <f>IF(C44=M1,11,IF(D44=M1,9,IF(E44=M1,8,IF(F44=M1,7,IF(G44=M1,6,IF(H44=M1,5,IF(I44=M1,4,IF(J44=M1,3,0))))))))</f>
        <v>0</v>
      </c>
      <c r="N44" s="42">
        <f>IF(C44=N1,11,IF(D44=N1,9,IF(E44=N1,8,IF(F44=N1,7,IF(G44=N1,6,IF(H44=N1,5,IF(I44=N1,4,IF(J44=N1,3,0))))))))</f>
        <v>0</v>
      </c>
      <c r="O44" s="42">
        <f>IF(C44=O1,11,IF(D44=O1,9,IF(E44=O1,8,IF(F44=O1,7,IF(G44=O1,6,IF(H44=O1,5,IF(I44=O1,4,IF(J44=O1,3,0))))))))</f>
        <v>0</v>
      </c>
      <c r="P44" s="42">
        <f>IF(C44=P1,11,IF(D44=P1,9,IF(E44=P1,8,IF(F44=P1,7,IF(G44=P1,6,IF(H44=P1,5,IF(I44=P1,4,IF(J44=P1,3,0))))))))</f>
        <v>0</v>
      </c>
      <c r="Q44" s="42">
        <f>IF(C44=Q1,11,IF(D44=Q1,9,IF(E44=Q1,8,IF(F44=Q1,7,IF(G44=Q1,6,IF(H44=Q1,5,IF(I44=Q1,4,IF(J44=Q1,3,0))))))))</f>
        <v>0</v>
      </c>
      <c r="R44" s="42">
        <v>8</v>
      </c>
    </row>
    <row r="45" spans="1:18" ht="15.95" customHeight="1" x14ac:dyDescent="0.2">
      <c r="A45" s="97" t="s">
        <v>63</v>
      </c>
      <c r="B45" s="43" t="s">
        <v>3</v>
      </c>
      <c r="C45" s="54" t="s">
        <v>642</v>
      </c>
      <c r="D45" s="54"/>
      <c r="E45" s="54"/>
      <c r="F45" s="54"/>
      <c r="G45" s="54"/>
      <c r="H45" s="54"/>
      <c r="I45" s="54"/>
      <c r="J45" s="49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58" t="s">
        <v>4</v>
      </c>
      <c r="K46" s="6">
        <f t="shared" ref="K46:Q46" si="0">SUM(K44+K42+K39+K36+K33+K30+K27+K24+K21+K18+K15+K12+K9+K6+K3)</f>
        <v>0</v>
      </c>
      <c r="L46" s="6">
        <f t="shared" si="0"/>
        <v>8</v>
      </c>
      <c r="M46" s="6">
        <f t="shared" si="0"/>
        <v>0</v>
      </c>
      <c r="N46" s="6">
        <f t="shared" si="0"/>
        <v>0</v>
      </c>
      <c r="O46" s="6">
        <f t="shared" si="0"/>
        <v>16</v>
      </c>
      <c r="P46" s="6">
        <f t="shared" si="0"/>
        <v>31</v>
      </c>
      <c r="Q46" s="6">
        <f t="shared" si="0"/>
        <v>0</v>
      </c>
      <c r="R46" s="6">
        <f>SUM(R44+R42+R39+R36+R33+R30+R27+R24+R21+R18+R15+R12+R9+R6+R3)</f>
        <v>57</v>
      </c>
    </row>
    <row r="47" spans="1:18" ht="15.95" customHeight="1" x14ac:dyDescent="0.2">
      <c r="J47" s="58" t="s">
        <v>5</v>
      </c>
      <c r="K47" s="7"/>
      <c r="L47" s="7">
        <v>4</v>
      </c>
      <c r="M47" s="7"/>
      <c r="N47" s="7"/>
      <c r="O47" s="7">
        <v>3</v>
      </c>
      <c r="P47" s="7">
        <v>2</v>
      </c>
      <c r="Q47" s="7"/>
      <c r="R47" s="7">
        <v>1</v>
      </c>
    </row>
    <row r="48" spans="1:18" ht="15.95" customHeight="1" x14ac:dyDescent="0.2">
      <c r="K48" s="1" t="str">
        <f>K1</f>
        <v>CAAC</v>
      </c>
      <c r="L48" s="1" t="str">
        <f t="shared" ref="L48:R48" si="1">L1</f>
        <v>Elgin</v>
      </c>
      <c r="M48" s="1" t="str">
        <f t="shared" si="1"/>
        <v>ES</v>
      </c>
      <c r="N48" s="1" t="str">
        <f t="shared" si="1"/>
        <v>FH</v>
      </c>
      <c r="O48" s="1" t="str">
        <f t="shared" si="1"/>
        <v>IH</v>
      </c>
      <c r="P48" s="1" t="str">
        <f t="shared" si="1"/>
        <v>MRR</v>
      </c>
      <c r="Q48" s="1" t="str">
        <f t="shared" si="1"/>
        <v>NAAC</v>
      </c>
      <c r="R48" s="1" t="str">
        <f t="shared" si="1"/>
        <v>RC</v>
      </c>
    </row>
  </sheetData>
  <phoneticPr fontId="0" type="noConversion"/>
  <printOptions horizontalCentered="1"/>
  <pageMargins left="0.11811023622047245" right="0.11811023622047245" top="0.87" bottom="0.31496062992125984" header="0.11811023622047245" footer="0.11811023622047245"/>
  <pageSetup paperSize="9" scale="65" orientation="landscape" horizontalDpi="300" verticalDpi="300" r:id="rId1"/>
  <headerFooter alignWithMargins="0">
    <oddHeader>&amp;F</oddHeader>
    <oddFooter>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70"/>
  <sheetViews>
    <sheetView showZeros="0" tabSelected="1" zoomScale="120" zoomScaleNormal="120" workbookViewId="0">
      <pane ySplit="1" topLeftCell="A3" activePane="bottomLeft" state="frozen"/>
      <selection activeCell="M6" sqref="M6:T6"/>
      <selection pane="bottomLeft"/>
    </sheetView>
  </sheetViews>
  <sheetFormatPr defaultColWidth="9.140625" defaultRowHeight="12" x14ac:dyDescent="0.2"/>
  <cols>
    <col min="1" max="1" width="8.7109375" style="8" customWidth="1"/>
    <col min="2" max="2" width="9.7109375" style="8" customWidth="1"/>
    <col min="3" max="10" width="5.7109375" style="9" customWidth="1"/>
    <col min="11" max="11" width="8.7109375" style="9" customWidth="1"/>
    <col min="12" max="12" width="9.7109375" style="9" customWidth="1"/>
    <col min="13" max="20" width="5.7109375" style="9" customWidth="1"/>
    <col min="21" max="16384" width="9.140625" style="8"/>
  </cols>
  <sheetData>
    <row r="1" spans="1:20" s="12" customFormat="1" ht="12.95" customHeight="1" thickBot="1" x14ac:dyDescent="0.25">
      <c r="A1" s="26" t="s">
        <v>20</v>
      </c>
      <c r="B1" s="34" t="s">
        <v>6</v>
      </c>
      <c r="C1" s="118" t="s">
        <v>100</v>
      </c>
      <c r="D1" s="118" t="s">
        <v>101</v>
      </c>
      <c r="E1" s="118" t="s">
        <v>102</v>
      </c>
      <c r="F1" s="118" t="s">
        <v>103</v>
      </c>
      <c r="G1" s="118" t="s">
        <v>104</v>
      </c>
      <c r="H1" s="118" t="s">
        <v>105</v>
      </c>
      <c r="I1" s="118" t="s">
        <v>106</v>
      </c>
      <c r="J1" s="118" t="s">
        <v>107</v>
      </c>
      <c r="K1" s="26" t="s">
        <v>20</v>
      </c>
      <c r="L1" s="27" t="s">
        <v>6</v>
      </c>
      <c r="M1" s="118" t="s">
        <v>100</v>
      </c>
      <c r="N1" s="118" t="s">
        <v>101</v>
      </c>
      <c r="O1" s="118" t="s">
        <v>102</v>
      </c>
      <c r="P1" s="118" t="s">
        <v>103</v>
      </c>
      <c r="Q1" s="118" t="s">
        <v>104</v>
      </c>
      <c r="R1" s="118" t="s">
        <v>105</v>
      </c>
      <c r="S1" s="118" t="s">
        <v>106</v>
      </c>
      <c r="T1" s="118" t="s">
        <v>107</v>
      </c>
    </row>
    <row r="2" spans="1:20" ht="12.95" hidden="1" customHeight="1" thickBot="1" x14ac:dyDescent="0.25">
      <c r="A2" s="28"/>
      <c r="B2" s="21"/>
      <c r="C2" s="21">
        <f>U11G!K46</f>
        <v>8</v>
      </c>
      <c r="D2" s="21">
        <f>U11G!L46</f>
        <v>20</v>
      </c>
      <c r="E2" s="21">
        <f>U11G!M46</f>
        <v>0</v>
      </c>
      <c r="F2" s="21">
        <f>U11G!N46</f>
        <v>0</v>
      </c>
      <c r="G2" s="21">
        <f>U11G!O46</f>
        <v>48</v>
      </c>
      <c r="H2" s="21">
        <f>U11G!P46</f>
        <v>63</v>
      </c>
      <c r="I2" s="21">
        <f>U11G!Q46</f>
        <v>0</v>
      </c>
      <c r="J2" s="21">
        <f>U11G!R46</f>
        <v>67</v>
      </c>
      <c r="K2" s="60"/>
      <c r="L2" s="61"/>
      <c r="M2" s="61">
        <f>U11B!L46</f>
        <v>0</v>
      </c>
      <c r="N2" s="61"/>
      <c r="O2" s="61"/>
      <c r="P2" s="61"/>
      <c r="Q2" s="61"/>
      <c r="R2" s="61"/>
      <c r="S2" s="61"/>
      <c r="T2" s="62"/>
    </row>
    <row r="3" spans="1:20" ht="12.95" customHeight="1" x14ac:dyDescent="0.2">
      <c r="A3" s="136" t="s">
        <v>74</v>
      </c>
      <c r="B3" s="20" t="s">
        <v>16</v>
      </c>
      <c r="C3" s="3">
        <v>43</v>
      </c>
      <c r="D3" s="3">
        <v>4</v>
      </c>
      <c r="E3" s="3">
        <v>5</v>
      </c>
      <c r="F3" s="3"/>
      <c r="G3" s="3">
        <v>57</v>
      </c>
      <c r="H3" s="3">
        <v>70</v>
      </c>
      <c r="I3" s="3"/>
      <c r="J3" s="3">
        <v>37</v>
      </c>
      <c r="K3" s="145" t="s">
        <v>86</v>
      </c>
      <c r="L3" s="20" t="s">
        <v>16</v>
      </c>
      <c r="M3" s="64">
        <v>47</v>
      </c>
      <c r="N3" s="64"/>
      <c r="O3" s="64">
        <v>5</v>
      </c>
      <c r="P3" s="64"/>
      <c r="Q3" s="64">
        <v>61</v>
      </c>
      <c r="R3" s="64">
        <v>13</v>
      </c>
      <c r="S3" s="64">
        <v>17</v>
      </c>
      <c r="T3" s="65">
        <v>65</v>
      </c>
    </row>
    <row r="4" spans="1:20" ht="12.95" customHeight="1" x14ac:dyDescent="0.2">
      <c r="A4" s="137"/>
      <c r="B4" s="20" t="s">
        <v>17</v>
      </c>
      <c r="C4" s="11"/>
      <c r="D4" s="11"/>
      <c r="E4" s="11"/>
      <c r="F4" s="11"/>
      <c r="G4" s="11">
        <v>56</v>
      </c>
      <c r="H4" s="11">
        <v>62</v>
      </c>
      <c r="I4" s="11"/>
      <c r="J4" s="23">
        <v>65</v>
      </c>
      <c r="K4" s="137"/>
      <c r="L4" s="20" t="s">
        <v>17</v>
      </c>
      <c r="M4" s="11">
        <v>33</v>
      </c>
      <c r="N4" s="11">
        <v>8</v>
      </c>
      <c r="O4" s="11">
        <v>5</v>
      </c>
      <c r="P4" s="11"/>
      <c r="Q4" s="11">
        <v>70</v>
      </c>
      <c r="R4" s="11">
        <v>27</v>
      </c>
      <c r="S4" s="11">
        <v>17</v>
      </c>
      <c r="T4" s="30">
        <v>59</v>
      </c>
    </row>
    <row r="5" spans="1:20" ht="12.95" customHeight="1" x14ac:dyDescent="0.2">
      <c r="A5" s="137"/>
      <c r="B5" s="11" t="s">
        <v>18</v>
      </c>
      <c r="C5" s="11">
        <v>0</v>
      </c>
      <c r="D5" s="11">
        <v>0</v>
      </c>
      <c r="E5" s="11">
        <v>10</v>
      </c>
      <c r="F5" s="11">
        <v>0</v>
      </c>
      <c r="G5" s="11">
        <v>43</v>
      </c>
      <c r="H5" s="11">
        <v>72</v>
      </c>
      <c r="I5" s="11">
        <v>0</v>
      </c>
      <c r="J5" s="23">
        <v>62</v>
      </c>
      <c r="K5" s="137"/>
      <c r="L5" s="11" t="s">
        <v>18</v>
      </c>
      <c r="M5" s="11">
        <v>33</v>
      </c>
      <c r="N5" s="11">
        <v>0</v>
      </c>
      <c r="O5" s="11"/>
      <c r="P5" s="11"/>
      <c r="Q5" s="11">
        <v>71</v>
      </c>
      <c r="R5" s="11">
        <v>16</v>
      </c>
      <c r="S5" s="11">
        <v>19</v>
      </c>
      <c r="T5" s="30">
        <v>61</v>
      </c>
    </row>
    <row r="6" spans="1:20" ht="12.95" customHeight="1" x14ac:dyDescent="0.2">
      <c r="A6" s="138"/>
      <c r="B6" s="20" t="s">
        <v>19</v>
      </c>
      <c r="C6" s="11">
        <f>C2</f>
        <v>8</v>
      </c>
      <c r="D6" s="11">
        <f t="shared" ref="D6:J6" si="0">D2</f>
        <v>20</v>
      </c>
      <c r="E6" s="11">
        <f t="shared" si="0"/>
        <v>0</v>
      </c>
      <c r="F6" s="11">
        <f t="shared" si="0"/>
        <v>0</v>
      </c>
      <c r="G6" s="11">
        <f t="shared" si="0"/>
        <v>48</v>
      </c>
      <c r="H6" s="11">
        <f t="shared" si="0"/>
        <v>63</v>
      </c>
      <c r="I6" s="11">
        <f t="shared" si="0"/>
        <v>0</v>
      </c>
      <c r="J6" s="11">
        <f t="shared" si="0"/>
        <v>67</v>
      </c>
      <c r="K6" s="138"/>
      <c r="L6" s="20" t="s">
        <v>19</v>
      </c>
      <c r="M6" s="3">
        <v>16</v>
      </c>
      <c r="N6" s="3">
        <v>0</v>
      </c>
      <c r="O6" s="3">
        <v>0</v>
      </c>
      <c r="P6" s="3">
        <v>0</v>
      </c>
      <c r="Q6" s="3">
        <v>63</v>
      </c>
      <c r="R6" s="3">
        <v>47</v>
      </c>
      <c r="S6" s="3">
        <v>0</v>
      </c>
      <c r="T6" s="3">
        <v>66</v>
      </c>
    </row>
    <row r="7" spans="1:20" ht="12.95" customHeight="1" thickBot="1" x14ac:dyDescent="0.25">
      <c r="A7" s="139" t="s">
        <v>7</v>
      </c>
      <c r="B7" s="140"/>
      <c r="C7" s="125">
        <f t="shared" ref="C7:J7" si="1">SUM(C3:C6)</f>
        <v>51</v>
      </c>
      <c r="D7" s="124">
        <f t="shared" si="1"/>
        <v>24</v>
      </c>
      <c r="E7" s="124">
        <f t="shared" si="1"/>
        <v>15</v>
      </c>
      <c r="F7" s="124">
        <f t="shared" si="1"/>
        <v>0</v>
      </c>
      <c r="G7" s="125">
        <f t="shared" si="1"/>
        <v>204</v>
      </c>
      <c r="H7" s="125">
        <f t="shared" si="1"/>
        <v>267</v>
      </c>
      <c r="I7" s="124">
        <f t="shared" si="1"/>
        <v>0</v>
      </c>
      <c r="J7" s="126">
        <f t="shared" si="1"/>
        <v>231</v>
      </c>
      <c r="K7" s="148" t="s">
        <v>7</v>
      </c>
      <c r="L7" s="149"/>
      <c r="M7" s="127">
        <f>SUM(M3:M6)</f>
        <v>129</v>
      </c>
      <c r="N7" s="63">
        <f t="shared" ref="N7:T7" si="2">SUM(N3:N6)</f>
        <v>8</v>
      </c>
      <c r="O7" s="63">
        <f t="shared" si="2"/>
        <v>10</v>
      </c>
      <c r="P7" s="63">
        <f t="shared" si="2"/>
        <v>0</v>
      </c>
      <c r="Q7" s="127">
        <f t="shared" si="2"/>
        <v>265</v>
      </c>
      <c r="R7" s="127">
        <f t="shared" si="2"/>
        <v>103</v>
      </c>
      <c r="S7" s="63">
        <f t="shared" si="2"/>
        <v>53</v>
      </c>
      <c r="T7" s="128">
        <f t="shared" si="2"/>
        <v>251</v>
      </c>
    </row>
    <row r="8" spans="1:20" ht="12.95" hidden="1" customHeight="1" x14ac:dyDescent="0.2">
      <c r="A8" s="28"/>
      <c r="B8" s="22"/>
      <c r="C8" s="21">
        <f>U13G!K46</f>
        <v>10</v>
      </c>
      <c r="D8" s="21">
        <f>U13G!L46</f>
        <v>31</v>
      </c>
      <c r="E8" s="21">
        <f>U13G!M46</f>
        <v>6</v>
      </c>
      <c r="F8" s="21">
        <f>U13G!N46</f>
        <v>0</v>
      </c>
      <c r="G8" s="21">
        <f>U13G!O46</f>
        <v>79</v>
      </c>
      <c r="H8" s="21">
        <f>U13G!P46</f>
        <v>50</v>
      </c>
      <c r="I8" s="21">
        <f>U13G!Q46</f>
        <v>32</v>
      </c>
      <c r="J8" s="130">
        <f>U13G!R46</f>
        <v>68</v>
      </c>
      <c r="K8" s="28"/>
      <c r="L8" s="21"/>
      <c r="M8" s="21">
        <f>U13B!K46</f>
        <v>0</v>
      </c>
      <c r="N8" s="21">
        <f>U13B!L46</f>
        <v>0</v>
      </c>
      <c r="O8" s="21">
        <f>U13B!M46</f>
        <v>13</v>
      </c>
      <c r="P8" s="21">
        <f>U13B!N46</f>
        <v>0</v>
      </c>
      <c r="Q8" s="21">
        <f>U13B!O46</f>
        <v>77</v>
      </c>
      <c r="R8" s="21">
        <f>U13B!P46</f>
        <v>34</v>
      </c>
      <c r="S8" s="21">
        <f>U13B!Q46</f>
        <v>64</v>
      </c>
      <c r="T8" s="131">
        <f>U13B!R46</f>
        <v>82</v>
      </c>
    </row>
    <row r="9" spans="1:20" ht="12.95" customHeight="1" x14ac:dyDescent="0.2">
      <c r="A9" s="136" t="s">
        <v>75</v>
      </c>
      <c r="B9" s="20" t="s">
        <v>16</v>
      </c>
      <c r="C9" s="11">
        <v>32</v>
      </c>
      <c r="D9" s="11">
        <v>5</v>
      </c>
      <c r="E9" s="11">
        <v>16</v>
      </c>
      <c r="F9" s="11"/>
      <c r="G9" s="11">
        <v>75</v>
      </c>
      <c r="H9" s="11">
        <v>54</v>
      </c>
      <c r="I9" s="11">
        <v>28</v>
      </c>
      <c r="J9" s="23">
        <v>77</v>
      </c>
      <c r="K9" s="136" t="s">
        <v>87</v>
      </c>
      <c r="L9" s="20" t="s">
        <v>16</v>
      </c>
      <c r="M9" s="11">
        <v>24</v>
      </c>
      <c r="N9" s="11"/>
      <c r="O9" s="11">
        <v>13</v>
      </c>
      <c r="P9" s="11"/>
      <c r="Q9" s="11">
        <v>79</v>
      </c>
      <c r="R9" s="11">
        <v>35</v>
      </c>
      <c r="S9" s="11">
        <v>34</v>
      </c>
      <c r="T9" s="30">
        <v>74</v>
      </c>
    </row>
    <row r="10" spans="1:20" ht="12.95" customHeight="1" x14ac:dyDescent="0.2">
      <c r="A10" s="137"/>
      <c r="B10" s="20" t="s">
        <v>17</v>
      </c>
      <c r="C10" s="3">
        <v>43</v>
      </c>
      <c r="D10" s="3"/>
      <c r="E10" s="3"/>
      <c r="F10" s="3"/>
      <c r="G10" s="3">
        <v>78</v>
      </c>
      <c r="H10" s="3">
        <v>27</v>
      </c>
      <c r="I10" s="3">
        <v>19</v>
      </c>
      <c r="J10" s="3">
        <v>70</v>
      </c>
      <c r="K10" s="137"/>
      <c r="L10" s="20" t="s">
        <v>17</v>
      </c>
      <c r="M10" s="11">
        <v>47</v>
      </c>
      <c r="N10" s="11"/>
      <c r="O10" s="11">
        <v>15</v>
      </c>
      <c r="P10" s="11"/>
      <c r="Q10" s="11">
        <v>73</v>
      </c>
      <c r="R10" s="11">
        <v>11</v>
      </c>
      <c r="S10" s="11">
        <v>34</v>
      </c>
      <c r="T10" s="30">
        <v>85</v>
      </c>
    </row>
    <row r="11" spans="1:20" ht="12.95" customHeight="1" x14ac:dyDescent="0.2">
      <c r="A11" s="137"/>
      <c r="B11" s="20" t="s">
        <v>18</v>
      </c>
      <c r="C11" s="11">
        <v>30</v>
      </c>
      <c r="D11" s="11">
        <v>0</v>
      </c>
      <c r="E11" s="11">
        <v>6</v>
      </c>
      <c r="F11" s="11">
        <v>0</v>
      </c>
      <c r="G11" s="11">
        <v>76</v>
      </c>
      <c r="H11" s="11">
        <v>57</v>
      </c>
      <c r="I11" s="11">
        <v>48</v>
      </c>
      <c r="J11" s="23">
        <v>67</v>
      </c>
      <c r="K11" s="137"/>
      <c r="L11" s="20" t="s">
        <v>18</v>
      </c>
      <c r="M11" s="11">
        <v>36</v>
      </c>
      <c r="N11" s="11">
        <v>0</v>
      </c>
      <c r="O11" s="11">
        <v>16</v>
      </c>
      <c r="P11" s="11">
        <v>0</v>
      </c>
      <c r="Q11" s="11">
        <v>70</v>
      </c>
      <c r="R11" s="11">
        <v>50</v>
      </c>
      <c r="S11" s="11">
        <v>60</v>
      </c>
      <c r="T11" s="30">
        <v>83</v>
      </c>
    </row>
    <row r="12" spans="1:20" ht="12.95" customHeight="1" x14ac:dyDescent="0.2">
      <c r="A12" s="138"/>
      <c r="B12" s="20" t="s">
        <v>19</v>
      </c>
      <c r="C12" s="11">
        <f>C8</f>
        <v>10</v>
      </c>
      <c r="D12" s="11">
        <f t="shared" ref="D12:J12" si="3">D8</f>
        <v>31</v>
      </c>
      <c r="E12" s="11">
        <f t="shared" si="3"/>
        <v>6</v>
      </c>
      <c r="F12" s="11">
        <f t="shared" si="3"/>
        <v>0</v>
      </c>
      <c r="G12" s="11">
        <f t="shared" si="3"/>
        <v>79</v>
      </c>
      <c r="H12" s="11">
        <f t="shared" si="3"/>
        <v>50</v>
      </c>
      <c r="I12" s="11">
        <f t="shared" si="3"/>
        <v>32</v>
      </c>
      <c r="J12" s="23">
        <f t="shared" si="3"/>
        <v>68</v>
      </c>
      <c r="K12" s="138"/>
      <c r="L12" s="20" t="s">
        <v>19</v>
      </c>
      <c r="M12" s="11">
        <f>M8</f>
        <v>0</v>
      </c>
      <c r="N12" s="11">
        <f t="shared" ref="N12:T12" si="4">N8</f>
        <v>0</v>
      </c>
      <c r="O12" s="11">
        <f t="shared" si="4"/>
        <v>13</v>
      </c>
      <c r="P12" s="11">
        <f t="shared" si="4"/>
        <v>0</v>
      </c>
      <c r="Q12" s="11">
        <f t="shared" si="4"/>
        <v>77</v>
      </c>
      <c r="R12" s="11">
        <f t="shared" si="4"/>
        <v>34</v>
      </c>
      <c r="S12" s="11">
        <f t="shared" si="4"/>
        <v>64</v>
      </c>
      <c r="T12" s="30">
        <f t="shared" si="4"/>
        <v>82</v>
      </c>
    </row>
    <row r="13" spans="1:20" ht="12.95" customHeight="1" thickBot="1" x14ac:dyDescent="0.25">
      <c r="A13" s="139" t="s">
        <v>7</v>
      </c>
      <c r="B13" s="140"/>
      <c r="C13" s="124">
        <f t="shared" ref="C13:J13" si="5">SUM(C9:C12)</f>
        <v>115</v>
      </c>
      <c r="D13" s="124">
        <f t="shared" si="5"/>
        <v>36</v>
      </c>
      <c r="E13" s="124">
        <f t="shared" si="5"/>
        <v>28</v>
      </c>
      <c r="F13" s="124">
        <f t="shared" si="5"/>
        <v>0</v>
      </c>
      <c r="G13" s="125">
        <f t="shared" si="5"/>
        <v>308</v>
      </c>
      <c r="H13" s="125">
        <f t="shared" si="5"/>
        <v>188</v>
      </c>
      <c r="I13" s="125">
        <f t="shared" si="5"/>
        <v>127</v>
      </c>
      <c r="J13" s="126">
        <f t="shared" si="5"/>
        <v>282</v>
      </c>
      <c r="K13" s="139" t="s">
        <v>7</v>
      </c>
      <c r="L13" s="140"/>
      <c r="M13" s="124">
        <f>SUM(M9:M12)</f>
        <v>107</v>
      </c>
      <c r="N13" s="124">
        <f t="shared" ref="N13:T13" si="6">SUM(N9:N12)</f>
        <v>0</v>
      </c>
      <c r="O13" s="124">
        <f t="shared" si="6"/>
        <v>57</v>
      </c>
      <c r="P13" s="124">
        <f t="shared" si="6"/>
        <v>0</v>
      </c>
      <c r="Q13" s="125">
        <f t="shared" si="6"/>
        <v>299</v>
      </c>
      <c r="R13" s="125">
        <f t="shared" si="6"/>
        <v>130</v>
      </c>
      <c r="S13" s="125">
        <f t="shared" si="6"/>
        <v>192</v>
      </c>
      <c r="T13" s="129">
        <f t="shared" si="6"/>
        <v>324</v>
      </c>
    </row>
    <row r="14" spans="1:20" ht="12.95" hidden="1" customHeight="1" x14ac:dyDescent="0.2">
      <c r="A14" s="28"/>
      <c r="B14" s="22"/>
      <c r="C14" s="21">
        <f>U15G!K46</f>
        <v>16</v>
      </c>
      <c r="D14" s="21">
        <f>U15G!L46</f>
        <v>19</v>
      </c>
      <c r="E14" s="21">
        <f>U15G!M46</f>
        <v>0</v>
      </c>
      <c r="F14" s="21">
        <f>U15G!N46</f>
        <v>0</v>
      </c>
      <c r="G14" s="21">
        <f>U15G!O46</f>
        <v>86</v>
      </c>
      <c r="H14" s="21">
        <f>U15G!P46</f>
        <v>64</v>
      </c>
      <c r="I14" s="21">
        <f>U15G!Q46</f>
        <v>0</v>
      </c>
      <c r="J14" s="130">
        <f>U15G!R46</f>
        <v>12</v>
      </c>
      <c r="K14" s="28"/>
      <c r="L14" s="21"/>
      <c r="M14" s="21">
        <f>U15B!K46</f>
        <v>0</v>
      </c>
      <c r="N14" s="21">
        <f>U15B!L46</f>
        <v>0</v>
      </c>
      <c r="O14" s="21">
        <f>U15B!M46</f>
        <v>5</v>
      </c>
      <c r="P14" s="21">
        <f>U15B!N46</f>
        <v>0</v>
      </c>
      <c r="Q14" s="21">
        <f>U15B!O46</f>
        <v>67</v>
      </c>
      <c r="R14" s="21">
        <f>U15B!P46</f>
        <v>54</v>
      </c>
      <c r="S14" s="21">
        <f>U15B!Q46</f>
        <v>0</v>
      </c>
      <c r="T14" s="131">
        <f>U15B!R46</f>
        <v>79</v>
      </c>
    </row>
    <row r="15" spans="1:20" ht="12.95" customHeight="1" x14ac:dyDescent="0.2">
      <c r="A15" s="136" t="s">
        <v>76</v>
      </c>
      <c r="B15" s="20" t="s">
        <v>16</v>
      </c>
      <c r="C15" s="11">
        <v>48</v>
      </c>
      <c r="D15" s="11">
        <v>19</v>
      </c>
      <c r="E15" s="11">
        <v>14</v>
      </c>
      <c r="F15" s="11">
        <v>10</v>
      </c>
      <c r="G15" s="11">
        <v>84</v>
      </c>
      <c r="H15" s="11">
        <v>75</v>
      </c>
      <c r="I15" s="11"/>
      <c r="J15" s="23">
        <v>10</v>
      </c>
      <c r="K15" s="136" t="s">
        <v>88</v>
      </c>
      <c r="L15" s="20" t="s">
        <v>16</v>
      </c>
      <c r="M15" s="11">
        <v>34</v>
      </c>
      <c r="N15" s="11"/>
      <c r="O15" s="11"/>
      <c r="P15" s="11">
        <v>29</v>
      </c>
      <c r="Q15" s="11">
        <v>78</v>
      </c>
      <c r="R15" s="11">
        <v>60</v>
      </c>
      <c r="S15" s="11">
        <v>29</v>
      </c>
      <c r="T15" s="30">
        <v>64</v>
      </c>
    </row>
    <row r="16" spans="1:20" ht="12.95" customHeight="1" x14ac:dyDescent="0.2">
      <c r="A16" s="137"/>
      <c r="B16" s="20" t="s">
        <v>17</v>
      </c>
      <c r="C16" s="11">
        <v>27</v>
      </c>
      <c r="D16" s="11">
        <v>17</v>
      </c>
      <c r="E16" s="11">
        <v>6</v>
      </c>
      <c r="F16" s="11"/>
      <c r="G16" s="11">
        <v>86</v>
      </c>
      <c r="H16" s="11">
        <v>56</v>
      </c>
      <c r="I16" s="11"/>
      <c r="J16" s="23">
        <v>21</v>
      </c>
      <c r="K16" s="137"/>
      <c r="L16" s="20" t="s">
        <v>17</v>
      </c>
      <c r="M16" s="3">
        <v>16</v>
      </c>
      <c r="N16" s="3">
        <v>8</v>
      </c>
      <c r="O16" s="3"/>
      <c r="P16" s="3">
        <v>25</v>
      </c>
      <c r="Q16" s="3">
        <v>57</v>
      </c>
      <c r="R16" s="3">
        <v>22</v>
      </c>
      <c r="S16" s="3">
        <v>18</v>
      </c>
      <c r="T16" s="3">
        <v>53</v>
      </c>
    </row>
    <row r="17" spans="1:20" ht="12.95" customHeight="1" x14ac:dyDescent="0.2">
      <c r="A17" s="137"/>
      <c r="B17" s="20" t="s">
        <v>18</v>
      </c>
      <c r="C17" s="11">
        <v>14</v>
      </c>
      <c r="D17" s="11">
        <v>0</v>
      </c>
      <c r="E17" s="11">
        <v>12</v>
      </c>
      <c r="F17" s="11">
        <v>0</v>
      </c>
      <c r="G17" s="11">
        <v>87</v>
      </c>
      <c r="H17" s="11">
        <v>70</v>
      </c>
      <c r="I17" s="11">
        <v>17</v>
      </c>
      <c r="J17" s="23">
        <v>31</v>
      </c>
      <c r="K17" s="137"/>
      <c r="L17" s="20" t="s">
        <v>18</v>
      </c>
      <c r="M17" s="11">
        <v>31</v>
      </c>
      <c r="N17" s="11">
        <v>0</v>
      </c>
      <c r="O17" s="11">
        <v>21</v>
      </c>
      <c r="P17" s="11">
        <v>21</v>
      </c>
      <c r="Q17" s="11">
        <v>64</v>
      </c>
      <c r="R17" s="11">
        <v>45</v>
      </c>
      <c r="S17" s="11">
        <v>14</v>
      </c>
      <c r="T17" s="30">
        <v>75</v>
      </c>
    </row>
    <row r="18" spans="1:20" ht="12.95" customHeight="1" x14ac:dyDescent="0.2">
      <c r="A18" s="138"/>
      <c r="B18" s="20" t="s">
        <v>19</v>
      </c>
      <c r="C18" s="11">
        <f>C14</f>
        <v>16</v>
      </c>
      <c r="D18" s="11">
        <f t="shared" ref="D18:J18" si="7">D14</f>
        <v>19</v>
      </c>
      <c r="E18" s="11">
        <f t="shared" si="7"/>
        <v>0</v>
      </c>
      <c r="F18" s="11">
        <f t="shared" si="7"/>
        <v>0</v>
      </c>
      <c r="G18" s="11">
        <f t="shared" si="7"/>
        <v>86</v>
      </c>
      <c r="H18" s="11">
        <f t="shared" si="7"/>
        <v>64</v>
      </c>
      <c r="I18" s="11">
        <f t="shared" si="7"/>
        <v>0</v>
      </c>
      <c r="J18" s="23">
        <f t="shared" si="7"/>
        <v>12</v>
      </c>
      <c r="K18" s="138"/>
      <c r="L18" s="20" t="s">
        <v>19</v>
      </c>
      <c r="M18" s="11">
        <f>M14</f>
        <v>0</v>
      </c>
      <c r="N18" s="11">
        <f t="shared" ref="N18:T18" si="8">N14</f>
        <v>0</v>
      </c>
      <c r="O18" s="11">
        <f t="shared" si="8"/>
        <v>5</v>
      </c>
      <c r="P18" s="11">
        <f t="shared" si="8"/>
        <v>0</v>
      </c>
      <c r="Q18" s="11">
        <f t="shared" si="8"/>
        <v>67</v>
      </c>
      <c r="R18" s="11">
        <f t="shared" si="8"/>
        <v>54</v>
      </c>
      <c r="S18" s="11">
        <f t="shared" si="8"/>
        <v>0</v>
      </c>
      <c r="T18" s="30">
        <f t="shared" si="8"/>
        <v>79</v>
      </c>
    </row>
    <row r="19" spans="1:20" ht="12.95" customHeight="1" thickBot="1" x14ac:dyDescent="0.25">
      <c r="A19" s="139" t="s">
        <v>7</v>
      </c>
      <c r="B19" s="140"/>
      <c r="C19" s="125">
        <f t="shared" ref="C19:J19" si="9">SUM(C15:C18)</f>
        <v>105</v>
      </c>
      <c r="D19" s="124">
        <f t="shared" si="9"/>
        <v>55</v>
      </c>
      <c r="E19" s="124">
        <f t="shared" si="9"/>
        <v>32</v>
      </c>
      <c r="F19" s="124">
        <f t="shared" si="9"/>
        <v>10</v>
      </c>
      <c r="G19" s="125">
        <f t="shared" si="9"/>
        <v>343</v>
      </c>
      <c r="H19" s="125">
        <f t="shared" si="9"/>
        <v>265</v>
      </c>
      <c r="I19" s="124">
        <f t="shared" si="9"/>
        <v>17</v>
      </c>
      <c r="J19" s="126">
        <f t="shared" si="9"/>
        <v>74</v>
      </c>
      <c r="K19" s="139" t="s">
        <v>7</v>
      </c>
      <c r="L19" s="140"/>
      <c r="M19" s="125">
        <f>SUM(M15:M18)</f>
        <v>81</v>
      </c>
      <c r="N19" s="124">
        <f t="shared" ref="N19:T19" si="10">SUM(N15:N18)</f>
        <v>8</v>
      </c>
      <c r="O19" s="124">
        <f t="shared" si="10"/>
        <v>26</v>
      </c>
      <c r="P19" s="124">
        <f t="shared" si="10"/>
        <v>75</v>
      </c>
      <c r="Q19" s="125">
        <f t="shared" si="10"/>
        <v>266</v>
      </c>
      <c r="R19" s="125">
        <f t="shared" si="10"/>
        <v>181</v>
      </c>
      <c r="S19" s="124">
        <f t="shared" si="10"/>
        <v>61</v>
      </c>
      <c r="T19" s="129">
        <f t="shared" si="10"/>
        <v>271</v>
      </c>
    </row>
    <row r="20" spans="1:20" ht="12.95" hidden="1" customHeight="1" x14ac:dyDescent="0.2">
      <c r="A20" s="31"/>
      <c r="B20" s="22"/>
      <c r="C20" s="21">
        <f>U17W!K46</f>
        <v>7</v>
      </c>
      <c r="D20" s="21">
        <f>U17W!L46</f>
        <v>44</v>
      </c>
      <c r="E20" s="21">
        <f>U17W!M46</f>
        <v>0</v>
      </c>
      <c r="F20" s="21">
        <f>U17W!N46</f>
        <v>0</v>
      </c>
      <c r="G20" s="21">
        <f>U17W!O46</f>
        <v>53</v>
      </c>
      <c r="H20" s="21">
        <f>U17W!P46</f>
        <v>31</v>
      </c>
      <c r="I20" s="21">
        <f>U17W!Q46</f>
        <v>17</v>
      </c>
      <c r="J20" s="130">
        <f>U17W!R46</f>
        <v>0</v>
      </c>
      <c r="K20" s="28"/>
      <c r="L20" s="21"/>
      <c r="M20" s="21">
        <f>U17M!K46</f>
        <v>0</v>
      </c>
      <c r="N20" s="21">
        <f>U17M!L46</f>
        <v>0</v>
      </c>
      <c r="O20" s="21">
        <f>U17M!M46</f>
        <v>0</v>
      </c>
      <c r="P20" s="21">
        <f>U17M!N46</f>
        <v>0</v>
      </c>
      <c r="Q20" s="21">
        <f>U17M!O46</f>
        <v>31</v>
      </c>
      <c r="R20" s="21">
        <f>U17M!P46</f>
        <v>37</v>
      </c>
      <c r="S20" s="21">
        <f>U17M!Q46</f>
        <v>0</v>
      </c>
      <c r="T20" s="131">
        <f>U17M!R46</f>
        <v>43</v>
      </c>
    </row>
    <row r="21" spans="1:20" ht="12.95" customHeight="1" x14ac:dyDescent="0.2">
      <c r="A21" s="136" t="s">
        <v>77</v>
      </c>
      <c r="B21" s="20" t="s">
        <v>16</v>
      </c>
      <c r="C21" s="3">
        <v>8</v>
      </c>
      <c r="D21" s="3">
        <v>18</v>
      </c>
      <c r="E21" s="3">
        <v>7</v>
      </c>
      <c r="F21" s="3"/>
      <c r="G21" s="3">
        <v>85</v>
      </c>
      <c r="H21" s="3">
        <v>43</v>
      </c>
      <c r="I21" s="3">
        <v>38</v>
      </c>
      <c r="J21" s="3"/>
      <c r="K21" s="136" t="s">
        <v>89</v>
      </c>
      <c r="L21" s="20" t="s">
        <v>16</v>
      </c>
      <c r="M21" s="11"/>
      <c r="N21" s="11"/>
      <c r="O21" s="11">
        <v>8</v>
      </c>
      <c r="P21" s="11"/>
      <c r="Q21" s="11">
        <v>59</v>
      </c>
      <c r="R21" s="11">
        <v>15</v>
      </c>
      <c r="S21" s="11"/>
      <c r="T21" s="30">
        <v>80</v>
      </c>
    </row>
    <row r="22" spans="1:20" ht="12.95" customHeight="1" x14ac:dyDescent="0.2">
      <c r="A22" s="137"/>
      <c r="B22" s="20" t="s">
        <v>17</v>
      </c>
      <c r="C22" s="11"/>
      <c r="D22" s="11">
        <v>53</v>
      </c>
      <c r="E22" s="11"/>
      <c r="F22" s="11"/>
      <c r="G22" s="11">
        <v>53</v>
      </c>
      <c r="H22" s="11">
        <v>37</v>
      </c>
      <c r="I22" s="11">
        <v>36</v>
      </c>
      <c r="J22" s="23"/>
      <c r="K22" s="137"/>
      <c r="L22" s="20" t="s">
        <v>17</v>
      </c>
      <c r="M22" s="11"/>
      <c r="N22" s="11"/>
      <c r="O22" s="11"/>
      <c r="P22" s="11"/>
      <c r="Q22" s="11">
        <v>47</v>
      </c>
      <c r="R22" s="11">
        <v>26</v>
      </c>
      <c r="S22" s="11">
        <v>18</v>
      </c>
      <c r="T22" s="30">
        <v>46</v>
      </c>
    </row>
    <row r="23" spans="1:20" ht="12.95" customHeight="1" x14ac:dyDescent="0.2">
      <c r="A23" s="137"/>
      <c r="B23" s="20" t="s">
        <v>18</v>
      </c>
      <c r="C23" s="11">
        <v>0</v>
      </c>
      <c r="D23" s="11">
        <v>14</v>
      </c>
      <c r="E23" s="11">
        <v>0</v>
      </c>
      <c r="F23" s="11">
        <v>0</v>
      </c>
      <c r="G23" s="11">
        <v>71</v>
      </c>
      <c r="H23" s="11">
        <v>0</v>
      </c>
      <c r="I23" s="11">
        <v>45</v>
      </c>
      <c r="J23" s="23">
        <v>0</v>
      </c>
      <c r="K23" s="137"/>
      <c r="L23" s="20" t="s">
        <v>18</v>
      </c>
      <c r="M23" s="11">
        <v>0</v>
      </c>
      <c r="N23" s="11">
        <v>0</v>
      </c>
      <c r="O23" s="11">
        <v>0</v>
      </c>
      <c r="P23" s="11">
        <v>0</v>
      </c>
      <c r="Q23" s="11">
        <v>54</v>
      </c>
      <c r="R23" s="11">
        <v>54</v>
      </c>
      <c r="S23" s="11">
        <v>0</v>
      </c>
      <c r="T23" s="30">
        <v>62</v>
      </c>
    </row>
    <row r="24" spans="1:20" ht="12.95" customHeight="1" x14ac:dyDescent="0.2">
      <c r="A24" s="138"/>
      <c r="B24" s="20" t="s">
        <v>19</v>
      </c>
      <c r="C24" s="11">
        <f>C20</f>
        <v>7</v>
      </c>
      <c r="D24" s="11">
        <f t="shared" ref="D24:J24" si="11">D20</f>
        <v>44</v>
      </c>
      <c r="E24" s="11">
        <f t="shared" si="11"/>
        <v>0</v>
      </c>
      <c r="F24" s="11">
        <f t="shared" si="11"/>
        <v>0</v>
      </c>
      <c r="G24" s="11">
        <f t="shared" si="11"/>
        <v>53</v>
      </c>
      <c r="H24" s="11">
        <f t="shared" si="11"/>
        <v>31</v>
      </c>
      <c r="I24" s="11">
        <f t="shared" si="11"/>
        <v>17</v>
      </c>
      <c r="J24" s="23">
        <f t="shared" si="11"/>
        <v>0</v>
      </c>
      <c r="K24" s="138"/>
      <c r="L24" s="20" t="s">
        <v>19</v>
      </c>
      <c r="M24" s="11">
        <f>M20</f>
        <v>0</v>
      </c>
      <c r="N24" s="11">
        <f t="shared" ref="N24:T24" si="12">N20</f>
        <v>0</v>
      </c>
      <c r="O24" s="11">
        <f t="shared" si="12"/>
        <v>0</v>
      </c>
      <c r="P24" s="11">
        <f t="shared" si="12"/>
        <v>0</v>
      </c>
      <c r="Q24" s="11">
        <v>31</v>
      </c>
      <c r="R24" s="11">
        <f t="shared" si="12"/>
        <v>37</v>
      </c>
      <c r="S24" s="11">
        <f t="shared" si="12"/>
        <v>0</v>
      </c>
      <c r="T24" s="30">
        <f t="shared" si="12"/>
        <v>43</v>
      </c>
    </row>
    <row r="25" spans="1:20" ht="12.95" customHeight="1" thickBot="1" x14ac:dyDescent="0.25">
      <c r="A25" s="139" t="s">
        <v>7</v>
      </c>
      <c r="B25" s="140"/>
      <c r="C25" s="124">
        <f t="shared" ref="C25:J25" si="13">SUM(C21:C24)</f>
        <v>15</v>
      </c>
      <c r="D25" s="125">
        <f t="shared" si="13"/>
        <v>129</v>
      </c>
      <c r="E25" s="124">
        <f t="shared" si="13"/>
        <v>7</v>
      </c>
      <c r="F25" s="124">
        <f t="shared" si="13"/>
        <v>0</v>
      </c>
      <c r="G25" s="125">
        <f t="shared" si="13"/>
        <v>262</v>
      </c>
      <c r="H25" s="125">
        <f t="shared" si="13"/>
        <v>111</v>
      </c>
      <c r="I25" s="125">
        <f t="shared" si="13"/>
        <v>136</v>
      </c>
      <c r="J25" s="25">
        <f t="shared" si="13"/>
        <v>0</v>
      </c>
      <c r="K25" s="139" t="s">
        <v>7</v>
      </c>
      <c r="L25" s="140"/>
      <c r="M25" s="124">
        <f>SUM(M21:M24)</f>
        <v>0</v>
      </c>
      <c r="N25" s="124">
        <f t="shared" ref="N25:T25" si="14">SUM(N21:N24)</f>
        <v>0</v>
      </c>
      <c r="O25" s="124">
        <f t="shared" si="14"/>
        <v>8</v>
      </c>
      <c r="P25" s="124">
        <f t="shared" si="14"/>
        <v>0</v>
      </c>
      <c r="Q25" s="125">
        <f t="shared" si="14"/>
        <v>191</v>
      </c>
      <c r="R25" s="125">
        <f t="shared" si="14"/>
        <v>132</v>
      </c>
      <c r="S25" s="125">
        <f t="shared" si="14"/>
        <v>18</v>
      </c>
      <c r="T25" s="129">
        <f t="shared" si="14"/>
        <v>231</v>
      </c>
    </row>
    <row r="26" spans="1:20" ht="12.95" hidden="1" customHeight="1" thickBot="1" x14ac:dyDescent="0.25">
      <c r="A26" s="28"/>
      <c r="B26" s="22"/>
      <c r="C26" s="21">
        <f>SW!K46</f>
        <v>20</v>
      </c>
      <c r="D26" s="21">
        <f>SW!L46</f>
        <v>0</v>
      </c>
      <c r="E26" s="21">
        <f>SW!M46</f>
        <v>0</v>
      </c>
      <c r="F26" s="21">
        <f>SW!N46</f>
        <v>0</v>
      </c>
      <c r="G26" s="21">
        <f>SW!O46</f>
        <v>48</v>
      </c>
      <c r="H26" s="21">
        <f>SW!P46</f>
        <v>12</v>
      </c>
      <c r="I26" s="21">
        <f>SW!Q46</f>
        <v>22</v>
      </c>
      <c r="J26" s="130">
        <f>SW!R46</f>
        <v>11</v>
      </c>
      <c r="K26" s="60"/>
      <c r="L26" s="61"/>
      <c r="M26" s="61">
        <f>SM!K46</f>
        <v>0</v>
      </c>
      <c r="N26" s="61">
        <f>SM!L46</f>
        <v>8</v>
      </c>
      <c r="O26" s="61">
        <f>SM!M46</f>
        <v>0</v>
      </c>
      <c r="P26" s="61">
        <f>SM!N46</f>
        <v>0</v>
      </c>
      <c r="Q26" s="61">
        <f>SM!O46</f>
        <v>16</v>
      </c>
      <c r="R26" s="61">
        <f>SM!P46</f>
        <v>31</v>
      </c>
      <c r="S26" s="61">
        <f>SM!Q46</f>
        <v>0</v>
      </c>
      <c r="T26" s="62">
        <f>SM!R46</f>
        <v>57</v>
      </c>
    </row>
    <row r="27" spans="1:20" ht="12.95" customHeight="1" x14ac:dyDescent="0.2">
      <c r="A27" s="136" t="s">
        <v>8</v>
      </c>
      <c r="B27" s="20" t="s">
        <v>16</v>
      </c>
      <c r="C27" s="11"/>
      <c r="D27" s="11"/>
      <c r="E27" s="11"/>
      <c r="F27" s="11"/>
      <c r="G27" s="11">
        <v>32</v>
      </c>
      <c r="H27" s="11"/>
      <c r="I27" s="11">
        <v>20</v>
      </c>
      <c r="J27" s="23">
        <v>29</v>
      </c>
      <c r="K27" s="146" t="s">
        <v>15</v>
      </c>
      <c r="L27" s="20" t="s">
        <v>16</v>
      </c>
      <c r="M27" s="64">
        <v>19</v>
      </c>
      <c r="N27" s="64">
        <v>34</v>
      </c>
      <c r="O27" s="64"/>
      <c r="P27" s="64"/>
      <c r="Q27" s="64">
        <v>51</v>
      </c>
      <c r="R27" s="64">
        <v>37</v>
      </c>
      <c r="S27" s="64">
        <v>6</v>
      </c>
      <c r="T27" s="65">
        <v>78</v>
      </c>
    </row>
    <row r="28" spans="1:20" ht="12.95" customHeight="1" x14ac:dyDescent="0.2">
      <c r="A28" s="137"/>
      <c r="B28" s="20" t="s">
        <v>17</v>
      </c>
      <c r="C28" s="11"/>
      <c r="D28" s="11">
        <v>15</v>
      </c>
      <c r="E28" s="11"/>
      <c r="F28" s="11"/>
      <c r="G28" s="11">
        <v>31</v>
      </c>
      <c r="H28" s="11">
        <v>27</v>
      </c>
      <c r="I28" s="11">
        <v>20</v>
      </c>
      <c r="J28" s="23">
        <v>18</v>
      </c>
      <c r="K28" s="147"/>
      <c r="L28" s="20" t="s">
        <v>17</v>
      </c>
      <c r="M28" s="11">
        <v>20</v>
      </c>
      <c r="N28" s="11">
        <v>20</v>
      </c>
      <c r="O28" s="11"/>
      <c r="P28" s="11"/>
      <c r="Q28" s="11">
        <v>47</v>
      </c>
      <c r="R28" s="11">
        <v>19</v>
      </c>
      <c r="S28" s="11">
        <v>5</v>
      </c>
      <c r="T28" s="30">
        <v>58</v>
      </c>
    </row>
    <row r="29" spans="1:20" ht="12.95" customHeight="1" x14ac:dyDescent="0.2">
      <c r="A29" s="137"/>
      <c r="B29" s="10" t="s">
        <v>18</v>
      </c>
      <c r="C29" s="11">
        <v>0</v>
      </c>
      <c r="D29" s="11">
        <v>0</v>
      </c>
      <c r="E29" s="11">
        <v>0</v>
      </c>
      <c r="F29" s="11">
        <v>0</v>
      </c>
      <c r="G29" s="11">
        <v>32</v>
      </c>
      <c r="H29" s="11">
        <v>7</v>
      </c>
      <c r="I29" s="11">
        <v>23</v>
      </c>
      <c r="J29" s="23">
        <v>12</v>
      </c>
      <c r="K29" s="147"/>
      <c r="L29" s="11" t="s">
        <v>18</v>
      </c>
      <c r="M29" s="11">
        <v>15</v>
      </c>
      <c r="N29" s="11">
        <v>22</v>
      </c>
      <c r="O29" s="11">
        <v>8</v>
      </c>
      <c r="P29" s="11">
        <v>0</v>
      </c>
      <c r="Q29" s="11">
        <v>38</v>
      </c>
      <c r="R29" s="11">
        <v>42</v>
      </c>
      <c r="S29" s="11">
        <v>7</v>
      </c>
      <c r="T29" s="30">
        <v>58</v>
      </c>
    </row>
    <row r="30" spans="1:20" ht="12.95" customHeight="1" x14ac:dyDescent="0.2">
      <c r="A30" s="138"/>
      <c r="B30" s="20" t="s">
        <v>19</v>
      </c>
      <c r="C30" s="11">
        <f>C26</f>
        <v>20</v>
      </c>
      <c r="D30" s="11">
        <f t="shared" ref="D30:J30" si="15">D26</f>
        <v>0</v>
      </c>
      <c r="E30" s="11">
        <f t="shared" si="15"/>
        <v>0</v>
      </c>
      <c r="F30" s="11">
        <f t="shared" si="15"/>
        <v>0</v>
      </c>
      <c r="G30" s="11">
        <f t="shared" si="15"/>
        <v>48</v>
      </c>
      <c r="H30" s="11">
        <f t="shared" si="15"/>
        <v>12</v>
      </c>
      <c r="I30" s="11">
        <f t="shared" si="15"/>
        <v>22</v>
      </c>
      <c r="J30" s="23">
        <f t="shared" si="15"/>
        <v>11</v>
      </c>
      <c r="K30" s="147"/>
      <c r="L30" s="20" t="s">
        <v>19</v>
      </c>
      <c r="M30" s="11">
        <f>M26</f>
        <v>0</v>
      </c>
      <c r="N30" s="11">
        <f t="shared" ref="N30:T30" si="16">N26</f>
        <v>8</v>
      </c>
      <c r="O30" s="11">
        <f t="shared" si="16"/>
        <v>0</v>
      </c>
      <c r="P30" s="11">
        <f t="shared" si="16"/>
        <v>0</v>
      </c>
      <c r="Q30" s="11">
        <f t="shared" si="16"/>
        <v>16</v>
      </c>
      <c r="R30" s="11">
        <f t="shared" si="16"/>
        <v>31</v>
      </c>
      <c r="S30" s="11">
        <f t="shared" si="16"/>
        <v>0</v>
      </c>
      <c r="T30" s="30">
        <f t="shared" si="16"/>
        <v>57</v>
      </c>
    </row>
    <row r="31" spans="1:20" ht="12.95" customHeight="1" thickBot="1" x14ac:dyDescent="0.25">
      <c r="A31" s="139" t="s">
        <v>7</v>
      </c>
      <c r="B31" s="140"/>
      <c r="C31" s="132">
        <f>SUM(C27:C30)</f>
        <v>20</v>
      </c>
      <c r="D31" s="132">
        <f t="shared" ref="D31:J31" si="17">SUM(D27:D30)</f>
        <v>15</v>
      </c>
      <c r="E31" s="132">
        <f t="shared" si="17"/>
        <v>0</v>
      </c>
      <c r="F31" s="132">
        <f t="shared" si="17"/>
        <v>0</v>
      </c>
      <c r="G31" s="125">
        <f t="shared" si="17"/>
        <v>143</v>
      </c>
      <c r="H31" s="125">
        <f t="shared" si="17"/>
        <v>46</v>
      </c>
      <c r="I31" s="125">
        <f t="shared" si="17"/>
        <v>85</v>
      </c>
      <c r="J31" s="126">
        <f t="shared" si="17"/>
        <v>70</v>
      </c>
      <c r="K31" s="141" t="s">
        <v>7</v>
      </c>
      <c r="L31" s="142"/>
      <c r="M31" s="132">
        <f>SUM(M27:M30)</f>
        <v>54</v>
      </c>
      <c r="N31" s="125">
        <f t="shared" ref="N31:T31" si="18">SUM(N27:N30)</f>
        <v>84</v>
      </c>
      <c r="O31" s="132">
        <f t="shared" si="18"/>
        <v>8</v>
      </c>
      <c r="P31" s="132">
        <f t="shared" si="18"/>
        <v>0</v>
      </c>
      <c r="Q31" s="125">
        <f t="shared" si="18"/>
        <v>152</v>
      </c>
      <c r="R31" s="125">
        <f t="shared" si="18"/>
        <v>129</v>
      </c>
      <c r="S31" s="132">
        <f t="shared" si="18"/>
        <v>18</v>
      </c>
      <c r="T31" s="129">
        <f t="shared" si="18"/>
        <v>251</v>
      </c>
    </row>
    <row r="32" spans="1:20" ht="12.95" customHeight="1" x14ac:dyDescent="0.2">
      <c r="A32" s="145" t="s">
        <v>22</v>
      </c>
      <c r="B32" s="20" t="s">
        <v>16</v>
      </c>
      <c r="C32" s="11">
        <v>131</v>
      </c>
      <c r="D32" s="11">
        <v>46</v>
      </c>
      <c r="E32" s="11">
        <v>42</v>
      </c>
      <c r="F32" s="11">
        <v>10</v>
      </c>
      <c r="G32" s="11">
        <v>333</v>
      </c>
      <c r="H32" s="11">
        <v>242</v>
      </c>
      <c r="I32" s="11">
        <v>86</v>
      </c>
      <c r="J32" s="23">
        <v>153</v>
      </c>
      <c r="K32" s="145" t="s">
        <v>23</v>
      </c>
      <c r="L32" s="20" t="s">
        <v>16</v>
      </c>
      <c r="M32" s="11">
        <v>124</v>
      </c>
      <c r="N32" s="11">
        <v>34</v>
      </c>
      <c r="O32" s="11">
        <v>26</v>
      </c>
      <c r="P32" s="11">
        <v>29</v>
      </c>
      <c r="Q32" s="11">
        <v>328</v>
      </c>
      <c r="R32" s="11">
        <v>160</v>
      </c>
      <c r="S32" s="11">
        <v>86</v>
      </c>
      <c r="T32" s="30">
        <v>361</v>
      </c>
    </row>
    <row r="33" spans="1:20" ht="12.95" customHeight="1" x14ac:dyDescent="0.2">
      <c r="A33" s="137"/>
      <c r="B33" s="20" t="s">
        <v>17</v>
      </c>
      <c r="C33" s="11">
        <v>70</v>
      </c>
      <c r="D33" s="11">
        <v>85</v>
      </c>
      <c r="E33" s="11">
        <v>6</v>
      </c>
      <c r="F33" s="11"/>
      <c r="G33" s="11">
        <v>304</v>
      </c>
      <c r="H33" s="11">
        <v>209</v>
      </c>
      <c r="I33" s="11">
        <v>75</v>
      </c>
      <c r="J33" s="23">
        <v>174</v>
      </c>
      <c r="K33" s="137"/>
      <c r="L33" s="11" t="s">
        <v>17</v>
      </c>
      <c r="M33" s="11">
        <v>116</v>
      </c>
      <c r="N33" s="11">
        <v>36</v>
      </c>
      <c r="O33" s="11">
        <v>20</v>
      </c>
      <c r="P33" s="11">
        <v>25</v>
      </c>
      <c r="Q33" s="11">
        <v>294</v>
      </c>
      <c r="R33" s="11">
        <v>105</v>
      </c>
      <c r="S33" s="11">
        <v>92</v>
      </c>
      <c r="T33" s="30">
        <v>301</v>
      </c>
    </row>
    <row r="34" spans="1:20" ht="12.95" customHeight="1" x14ac:dyDescent="0.2">
      <c r="A34" s="137"/>
      <c r="B34" s="10" t="s">
        <v>18</v>
      </c>
      <c r="C34" s="11">
        <f>SUM(C5,C11,C17,C23,C29)</f>
        <v>44</v>
      </c>
      <c r="D34" s="11">
        <f t="shared" ref="D34:I34" si="19">SUM(D5,D11,D17,D23,D29)</f>
        <v>14</v>
      </c>
      <c r="E34" s="11">
        <f t="shared" si="19"/>
        <v>28</v>
      </c>
      <c r="F34" s="11">
        <f t="shared" si="19"/>
        <v>0</v>
      </c>
      <c r="G34" s="11">
        <f t="shared" si="19"/>
        <v>309</v>
      </c>
      <c r="H34" s="11">
        <f t="shared" si="19"/>
        <v>206</v>
      </c>
      <c r="I34" s="11">
        <f t="shared" si="19"/>
        <v>133</v>
      </c>
      <c r="J34" s="11">
        <v>172</v>
      </c>
      <c r="K34" s="137"/>
      <c r="L34" s="20" t="s">
        <v>18</v>
      </c>
      <c r="M34" s="11">
        <f t="shared" ref="M34:T34" si="20">SUM(M5,M11,M17,M23,M29)</f>
        <v>115</v>
      </c>
      <c r="N34" s="11">
        <f t="shared" si="20"/>
        <v>22</v>
      </c>
      <c r="O34" s="11">
        <f t="shared" si="20"/>
        <v>45</v>
      </c>
      <c r="P34" s="11">
        <f t="shared" si="20"/>
        <v>21</v>
      </c>
      <c r="Q34" s="11">
        <f t="shared" si="20"/>
        <v>297</v>
      </c>
      <c r="R34" s="11">
        <f t="shared" si="20"/>
        <v>207</v>
      </c>
      <c r="S34" s="11">
        <f t="shared" si="20"/>
        <v>100</v>
      </c>
      <c r="T34" s="30">
        <f t="shared" si="20"/>
        <v>339</v>
      </c>
    </row>
    <row r="35" spans="1:20" x14ac:dyDescent="0.2">
      <c r="A35" s="138"/>
      <c r="B35" s="20" t="s">
        <v>19</v>
      </c>
      <c r="C35" s="11">
        <f>SUM(C6,C12,C18,C24,C30)</f>
        <v>61</v>
      </c>
      <c r="D35" s="11">
        <f t="shared" ref="D35:J35" si="21">SUM(D6,D12,D18,D24,D30)</f>
        <v>114</v>
      </c>
      <c r="E35" s="11">
        <f t="shared" si="21"/>
        <v>6</v>
      </c>
      <c r="F35" s="11">
        <f t="shared" si="21"/>
        <v>0</v>
      </c>
      <c r="G35" s="11">
        <f t="shared" si="21"/>
        <v>314</v>
      </c>
      <c r="H35" s="11">
        <f t="shared" si="21"/>
        <v>220</v>
      </c>
      <c r="I35" s="11">
        <f t="shared" si="21"/>
        <v>71</v>
      </c>
      <c r="J35" s="11">
        <f t="shared" si="21"/>
        <v>158</v>
      </c>
      <c r="K35" s="138"/>
      <c r="L35" s="20" t="s">
        <v>19</v>
      </c>
      <c r="M35" s="11">
        <f t="shared" ref="M35:T35" si="22">SUM(M6,M12,M18,M24,M30)</f>
        <v>16</v>
      </c>
      <c r="N35" s="11">
        <f t="shared" si="22"/>
        <v>8</v>
      </c>
      <c r="O35" s="11">
        <f t="shared" si="22"/>
        <v>18</v>
      </c>
      <c r="P35" s="11">
        <f t="shared" si="22"/>
        <v>0</v>
      </c>
      <c r="Q35" s="11">
        <f t="shared" si="22"/>
        <v>254</v>
      </c>
      <c r="R35" s="11">
        <f t="shared" si="22"/>
        <v>203</v>
      </c>
      <c r="S35" s="11">
        <f t="shared" si="22"/>
        <v>64</v>
      </c>
      <c r="T35" s="30">
        <f t="shared" si="22"/>
        <v>327</v>
      </c>
    </row>
    <row r="36" spans="1:20" ht="12.95" customHeight="1" thickBot="1" x14ac:dyDescent="0.25">
      <c r="A36" s="139" t="s">
        <v>7</v>
      </c>
      <c r="B36" s="140"/>
      <c r="C36" s="124">
        <f t="shared" ref="C36:J36" si="23">SUM(C32:C35)</f>
        <v>306</v>
      </c>
      <c r="D36" s="124">
        <f t="shared" si="23"/>
        <v>259</v>
      </c>
      <c r="E36" s="124">
        <f t="shared" si="23"/>
        <v>82</v>
      </c>
      <c r="F36" s="124">
        <f t="shared" si="23"/>
        <v>10</v>
      </c>
      <c r="G36" s="124">
        <f t="shared" si="23"/>
        <v>1260</v>
      </c>
      <c r="H36" s="124">
        <f t="shared" si="23"/>
        <v>877</v>
      </c>
      <c r="I36" s="124">
        <f t="shared" si="23"/>
        <v>365</v>
      </c>
      <c r="J36" s="25">
        <f t="shared" si="23"/>
        <v>657</v>
      </c>
      <c r="K36" s="139" t="s">
        <v>7</v>
      </c>
      <c r="L36" s="140"/>
      <c r="M36" s="124">
        <f t="shared" ref="M36:T36" si="24">SUM(M32:M35)</f>
        <v>371</v>
      </c>
      <c r="N36" s="124">
        <f t="shared" si="24"/>
        <v>100</v>
      </c>
      <c r="O36" s="124">
        <f t="shared" si="24"/>
        <v>109</v>
      </c>
      <c r="P36" s="124">
        <f t="shared" si="24"/>
        <v>75</v>
      </c>
      <c r="Q36" s="124">
        <f t="shared" si="24"/>
        <v>1173</v>
      </c>
      <c r="R36" s="124">
        <f t="shared" si="24"/>
        <v>675</v>
      </c>
      <c r="S36" s="124">
        <f t="shared" si="24"/>
        <v>342</v>
      </c>
      <c r="T36" s="29">
        <f t="shared" si="24"/>
        <v>1328</v>
      </c>
    </row>
    <row r="37" spans="1:20" ht="12.95" customHeight="1" x14ac:dyDescent="0.2">
      <c r="A37" s="145" t="s">
        <v>24</v>
      </c>
      <c r="B37" s="20" t="s">
        <v>16</v>
      </c>
      <c r="C37" s="11">
        <v>5</v>
      </c>
      <c r="D37" s="11">
        <v>3</v>
      </c>
      <c r="E37" s="11">
        <v>2</v>
      </c>
      <c r="F37" s="11">
        <v>1</v>
      </c>
      <c r="G37" s="11">
        <v>8</v>
      </c>
      <c r="H37" s="11">
        <v>7</v>
      </c>
      <c r="I37" s="11">
        <v>4</v>
      </c>
      <c r="J37" s="11">
        <v>6</v>
      </c>
      <c r="K37" s="145" t="s">
        <v>24</v>
      </c>
      <c r="L37" s="20" t="s">
        <v>16</v>
      </c>
      <c r="M37" s="64">
        <v>5</v>
      </c>
      <c r="N37" s="64">
        <v>3</v>
      </c>
      <c r="O37" s="64">
        <v>1</v>
      </c>
      <c r="P37" s="64">
        <v>2</v>
      </c>
      <c r="Q37" s="64">
        <v>7</v>
      </c>
      <c r="R37" s="64">
        <v>6</v>
      </c>
      <c r="S37" s="64">
        <v>4</v>
      </c>
      <c r="T37" s="65">
        <v>8</v>
      </c>
    </row>
    <row r="38" spans="1:20" ht="12.95" customHeight="1" x14ac:dyDescent="0.2">
      <c r="A38" s="137"/>
      <c r="B38" s="20" t="s">
        <v>17</v>
      </c>
      <c r="C38" s="11">
        <v>3</v>
      </c>
      <c r="D38" s="11">
        <v>5</v>
      </c>
      <c r="E38" s="11">
        <v>2</v>
      </c>
      <c r="F38" s="11"/>
      <c r="G38" s="11">
        <v>8</v>
      </c>
      <c r="H38" s="11">
        <v>7</v>
      </c>
      <c r="I38" s="11">
        <v>4</v>
      </c>
      <c r="J38" s="23">
        <v>6</v>
      </c>
      <c r="K38" s="137"/>
      <c r="L38" s="20" t="s">
        <v>17</v>
      </c>
      <c r="M38" s="11">
        <v>6</v>
      </c>
      <c r="N38" s="11">
        <v>3</v>
      </c>
      <c r="O38" s="11">
        <v>1</v>
      </c>
      <c r="P38" s="11">
        <v>2</v>
      </c>
      <c r="Q38" s="11">
        <v>7</v>
      </c>
      <c r="R38" s="11">
        <v>5</v>
      </c>
      <c r="S38" s="11">
        <v>4</v>
      </c>
      <c r="T38" s="30">
        <v>8</v>
      </c>
    </row>
    <row r="39" spans="1:20" ht="12.75" customHeight="1" x14ac:dyDescent="0.2">
      <c r="A39" s="137"/>
      <c r="B39" s="20" t="s">
        <v>18</v>
      </c>
      <c r="C39" s="11">
        <v>4</v>
      </c>
      <c r="D39" s="11">
        <v>2</v>
      </c>
      <c r="E39" s="11">
        <v>3</v>
      </c>
      <c r="F39" s="11"/>
      <c r="G39" s="11">
        <v>8</v>
      </c>
      <c r="H39" s="11">
        <v>7</v>
      </c>
      <c r="I39" s="11">
        <v>5</v>
      </c>
      <c r="J39" s="23">
        <v>6</v>
      </c>
      <c r="K39" s="137"/>
      <c r="L39" s="20" t="s">
        <v>18</v>
      </c>
      <c r="M39" s="11">
        <v>5</v>
      </c>
      <c r="N39" s="11">
        <v>2</v>
      </c>
      <c r="O39" s="11">
        <v>3</v>
      </c>
      <c r="P39" s="11">
        <v>1</v>
      </c>
      <c r="Q39" s="11">
        <v>7</v>
      </c>
      <c r="R39" s="11">
        <v>6</v>
      </c>
      <c r="S39" s="11">
        <v>4</v>
      </c>
      <c r="T39" s="30">
        <v>8</v>
      </c>
    </row>
    <row r="40" spans="1:20" ht="12.75" customHeight="1" x14ac:dyDescent="0.2">
      <c r="A40" s="137"/>
      <c r="B40" s="20" t="s">
        <v>19</v>
      </c>
      <c r="C40" s="21">
        <v>3</v>
      </c>
      <c r="D40" s="21">
        <v>5</v>
      </c>
      <c r="E40" s="21">
        <v>2</v>
      </c>
      <c r="F40" s="21"/>
      <c r="G40" s="21">
        <v>8</v>
      </c>
      <c r="H40" s="21">
        <v>7</v>
      </c>
      <c r="I40" s="21">
        <v>4</v>
      </c>
      <c r="J40" s="130">
        <v>6</v>
      </c>
      <c r="K40" s="137"/>
      <c r="L40" s="20" t="s">
        <v>19</v>
      </c>
      <c r="M40" s="21">
        <v>3</v>
      </c>
      <c r="N40" s="21">
        <v>2</v>
      </c>
      <c r="O40" s="21">
        <v>4</v>
      </c>
      <c r="P40" s="21"/>
      <c r="Q40" s="21">
        <v>7</v>
      </c>
      <c r="R40" s="21">
        <v>6</v>
      </c>
      <c r="S40" s="21">
        <v>5</v>
      </c>
      <c r="T40" s="131">
        <v>8</v>
      </c>
    </row>
    <row r="41" spans="1:20" ht="12.95" hidden="1" customHeight="1" x14ac:dyDescent="0.2">
      <c r="A41" s="106"/>
      <c r="B41" s="21" t="s">
        <v>17</v>
      </c>
      <c r="C41" s="11"/>
      <c r="D41" s="11"/>
      <c r="E41" s="11"/>
      <c r="F41" s="11"/>
      <c r="G41" s="11"/>
      <c r="H41" s="11"/>
      <c r="I41" s="11"/>
      <c r="J41" s="23"/>
      <c r="K41" s="137"/>
      <c r="L41" s="21" t="s">
        <v>17</v>
      </c>
      <c r="M41" s="11"/>
      <c r="N41" s="11"/>
      <c r="O41" s="11"/>
      <c r="P41" s="11"/>
      <c r="Q41" s="11"/>
      <c r="R41" s="11"/>
      <c r="S41" s="11"/>
      <c r="T41" s="30"/>
    </row>
    <row r="42" spans="1:20" ht="14.25" hidden="1" customHeight="1" x14ac:dyDescent="0.2">
      <c r="A42" s="106"/>
      <c r="B42" s="21" t="s">
        <v>18</v>
      </c>
      <c r="C42" s="11"/>
      <c r="D42" s="11"/>
      <c r="E42" s="11"/>
      <c r="F42" s="11"/>
      <c r="G42" s="11"/>
      <c r="H42" s="11"/>
      <c r="I42" s="11"/>
      <c r="J42" s="23"/>
      <c r="K42" s="137"/>
      <c r="L42" s="21" t="s">
        <v>18</v>
      </c>
      <c r="M42" s="11"/>
      <c r="N42" s="11"/>
      <c r="O42" s="11"/>
      <c r="P42" s="11"/>
      <c r="Q42" s="11"/>
      <c r="R42" s="11"/>
      <c r="S42" s="11"/>
      <c r="T42" s="30"/>
    </row>
    <row r="43" spans="1:20" ht="1.5" hidden="1" customHeight="1" x14ac:dyDescent="0.2">
      <c r="A43" s="107"/>
      <c r="B43" s="21" t="s">
        <v>19</v>
      </c>
      <c r="C43" s="11"/>
      <c r="D43" s="11"/>
      <c r="E43" s="11"/>
      <c r="F43" s="11"/>
      <c r="G43" s="11"/>
      <c r="H43" s="11"/>
      <c r="I43" s="11"/>
      <c r="J43" s="23"/>
      <c r="K43" s="138"/>
      <c r="L43" s="21" t="s">
        <v>19</v>
      </c>
      <c r="M43" s="11"/>
      <c r="N43" s="11"/>
      <c r="O43" s="11"/>
      <c r="P43" s="11"/>
      <c r="Q43" s="11"/>
      <c r="R43" s="11"/>
      <c r="S43" s="11"/>
      <c r="T43" s="30"/>
    </row>
    <row r="44" spans="1:20" ht="17.25" customHeight="1" thickBot="1" x14ac:dyDescent="0.25">
      <c r="A44" s="139" t="s">
        <v>21</v>
      </c>
      <c r="B44" s="140"/>
      <c r="C44" s="124">
        <f t="shared" ref="C44:J44" si="25">SUM(C37:C43)</f>
        <v>15</v>
      </c>
      <c r="D44" s="124">
        <f t="shared" si="25"/>
        <v>15</v>
      </c>
      <c r="E44" s="124">
        <f t="shared" si="25"/>
        <v>9</v>
      </c>
      <c r="F44" s="124">
        <f t="shared" si="25"/>
        <v>1</v>
      </c>
      <c r="G44" s="125">
        <f t="shared" si="25"/>
        <v>32</v>
      </c>
      <c r="H44" s="124">
        <f t="shared" si="25"/>
        <v>28</v>
      </c>
      <c r="I44" s="124">
        <f t="shared" si="25"/>
        <v>17</v>
      </c>
      <c r="J44" s="25">
        <f t="shared" si="25"/>
        <v>24</v>
      </c>
      <c r="K44" s="139" t="s">
        <v>21</v>
      </c>
      <c r="L44" s="140"/>
      <c r="M44" s="124">
        <f t="shared" ref="M44:T44" si="26">SUM(M37:M43)</f>
        <v>19</v>
      </c>
      <c r="N44" s="124">
        <f t="shared" si="26"/>
        <v>10</v>
      </c>
      <c r="O44" s="124">
        <f t="shared" si="26"/>
        <v>9</v>
      </c>
      <c r="P44" s="124">
        <f t="shared" si="26"/>
        <v>5</v>
      </c>
      <c r="Q44" s="124">
        <f t="shared" si="26"/>
        <v>28</v>
      </c>
      <c r="R44" s="124">
        <f t="shared" si="26"/>
        <v>23</v>
      </c>
      <c r="S44" s="124">
        <f t="shared" si="26"/>
        <v>17</v>
      </c>
      <c r="T44" s="129">
        <f t="shared" si="26"/>
        <v>32</v>
      </c>
    </row>
    <row r="45" spans="1:20" s="133" customFormat="1" ht="12.95" customHeight="1" thickBot="1" x14ac:dyDescent="0.25">
      <c r="A45" s="143" t="s">
        <v>9</v>
      </c>
      <c r="B45" s="144"/>
      <c r="C45" s="32" t="s">
        <v>656</v>
      </c>
      <c r="D45" s="32" t="s">
        <v>656</v>
      </c>
      <c r="E45" s="32">
        <v>7</v>
      </c>
      <c r="F45" s="32">
        <v>8</v>
      </c>
      <c r="G45" s="32">
        <v>1</v>
      </c>
      <c r="H45" s="32">
        <v>2</v>
      </c>
      <c r="I45" s="32">
        <v>4</v>
      </c>
      <c r="J45" s="33">
        <v>3</v>
      </c>
      <c r="K45" s="143" t="s">
        <v>9</v>
      </c>
      <c r="L45" s="144"/>
      <c r="M45" s="32">
        <v>4</v>
      </c>
      <c r="N45" s="32">
        <v>6</v>
      </c>
      <c r="O45" s="32">
        <v>7</v>
      </c>
      <c r="P45" s="32">
        <v>8</v>
      </c>
      <c r="Q45" s="32">
        <v>2</v>
      </c>
      <c r="R45" s="32">
        <v>3</v>
      </c>
      <c r="S45" s="32">
        <v>5</v>
      </c>
      <c r="T45" s="59">
        <v>1</v>
      </c>
    </row>
    <row r="46" spans="1:20" ht="14.1" customHeight="1" x14ac:dyDescent="0.2">
      <c r="A46" s="9"/>
      <c r="C46" s="134"/>
      <c r="D46" s="134"/>
      <c r="E46" s="134"/>
      <c r="F46" s="134"/>
      <c r="G46" s="134"/>
      <c r="H46" s="134"/>
      <c r="I46" s="134"/>
      <c r="J46" s="134"/>
    </row>
    <row r="47" spans="1:20" ht="14.1" customHeight="1" x14ac:dyDescent="0.2">
      <c r="A47" s="9"/>
    </row>
    <row r="48" spans="1:20" ht="9.9499999999999993" customHeight="1" x14ac:dyDescent="0.2"/>
    <row r="49" ht="9.9499999999999993" customHeight="1" x14ac:dyDescent="0.2"/>
    <row r="50" ht="9.9499999999999993" customHeight="1" x14ac:dyDescent="0.2"/>
    <row r="51" ht="9.9499999999999993" customHeight="1" x14ac:dyDescent="0.2"/>
    <row r="52" ht="9.9499999999999993" customHeight="1" x14ac:dyDescent="0.2"/>
    <row r="53" ht="9.9499999999999993" customHeight="1" x14ac:dyDescent="0.2"/>
    <row r="54" ht="9.9499999999999993" customHeight="1" x14ac:dyDescent="0.2"/>
    <row r="55" ht="9.9499999999999993" customHeight="1" x14ac:dyDescent="0.2"/>
    <row r="56" ht="9.9499999999999993" customHeight="1" x14ac:dyDescent="0.2"/>
    <row r="57" ht="9.9499999999999993" customHeight="1" x14ac:dyDescent="0.2"/>
    <row r="58" ht="9.9499999999999993" customHeight="1" x14ac:dyDescent="0.2"/>
    <row r="59" ht="9.9499999999999993" customHeight="1" x14ac:dyDescent="0.2"/>
    <row r="60" ht="9.9499999999999993" customHeight="1" x14ac:dyDescent="0.2"/>
    <row r="61" ht="9.9499999999999993" customHeight="1" x14ac:dyDescent="0.2"/>
    <row r="62" ht="9.9499999999999993" customHeight="1" x14ac:dyDescent="0.2"/>
    <row r="63" ht="9.9499999999999993" customHeight="1" x14ac:dyDescent="0.2"/>
    <row r="64" ht="9.9499999999999993" customHeight="1" x14ac:dyDescent="0.2"/>
    <row r="65" spans="3:3" ht="9.9499999999999993" customHeight="1" x14ac:dyDescent="0.2"/>
    <row r="67" spans="3:3" x14ac:dyDescent="0.2">
      <c r="C67" s="135"/>
    </row>
    <row r="68" spans="3:3" x14ac:dyDescent="0.2">
      <c r="C68" s="135"/>
    </row>
    <row r="69" spans="3:3" x14ac:dyDescent="0.2">
      <c r="C69" s="135"/>
    </row>
    <row r="70" spans="3:3" x14ac:dyDescent="0.2">
      <c r="C70" s="135"/>
    </row>
  </sheetData>
  <mergeCells count="30">
    <mergeCell ref="A9:A12"/>
    <mergeCell ref="A15:A18"/>
    <mergeCell ref="A3:A6"/>
    <mergeCell ref="K9:K12"/>
    <mergeCell ref="K15:K18"/>
    <mergeCell ref="K13:L13"/>
    <mergeCell ref="K3:K6"/>
    <mergeCell ref="K7:L7"/>
    <mergeCell ref="A13:B13"/>
    <mergeCell ref="A21:A24"/>
    <mergeCell ref="A45:B45"/>
    <mergeCell ref="A7:B7"/>
    <mergeCell ref="A36:B36"/>
    <mergeCell ref="K21:K24"/>
    <mergeCell ref="A19:B19"/>
    <mergeCell ref="K19:L19"/>
    <mergeCell ref="A32:A35"/>
    <mergeCell ref="K32:K35"/>
    <mergeCell ref="K37:K43"/>
    <mergeCell ref="A37:A40"/>
    <mergeCell ref="K27:K30"/>
    <mergeCell ref="K45:L45"/>
    <mergeCell ref="K25:L25"/>
    <mergeCell ref="K44:L44"/>
    <mergeCell ref="A44:B44"/>
    <mergeCell ref="A27:A30"/>
    <mergeCell ref="A31:B31"/>
    <mergeCell ref="K31:L31"/>
    <mergeCell ref="K36:L36"/>
    <mergeCell ref="A25:B25"/>
  </mergeCells>
  <phoneticPr fontId="0" type="noConversion"/>
  <printOptions horizontalCentered="1" verticalCentered="1"/>
  <pageMargins left="0.15748031496062992" right="0.15748031496062992" top="0.43307086614173229" bottom="0.51181102362204722" header="0.23622047244094491" footer="0.19685039370078741"/>
  <pageSetup paperSize="9" orientation="landscape" r:id="rId1"/>
  <headerFooter alignWithMargins="0">
    <oddHeader>&amp;F</oddHeader>
    <oddFooter>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73"/>
  <sheetViews>
    <sheetView zoomScale="130" zoomScaleNormal="130" workbookViewId="0"/>
  </sheetViews>
  <sheetFormatPr defaultRowHeight="12.75" x14ac:dyDescent="0.2"/>
  <cols>
    <col min="1" max="1" width="9.28515625" style="74" customWidth="1"/>
    <col min="2" max="2" width="6.7109375" style="82" customWidth="1"/>
    <col min="3" max="3" width="6.7109375" style="74" customWidth="1"/>
    <col min="4" max="4" width="25.7109375" customWidth="1"/>
    <col min="5" max="5" width="12.7109375" style="19" customWidth="1"/>
    <col min="6" max="6" width="2.85546875" style="19" customWidth="1"/>
    <col min="7" max="7" width="9.28515625" style="83" customWidth="1"/>
    <col min="8" max="8" width="6.7109375" style="82" customWidth="1"/>
    <col min="9" max="9" width="6.7109375" style="83" customWidth="1"/>
    <col min="10" max="10" width="25.7109375" style="71" customWidth="1"/>
    <col min="11" max="11" width="12.7109375" style="19" customWidth="1"/>
  </cols>
  <sheetData>
    <row r="1" spans="1:11" s="67" customFormat="1" x14ac:dyDescent="0.2">
      <c r="A1" s="66" t="s">
        <v>20</v>
      </c>
      <c r="B1" s="66" t="s">
        <v>2</v>
      </c>
      <c r="C1" s="66" t="s">
        <v>0</v>
      </c>
      <c r="D1" s="66" t="s">
        <v>25</v>
      </c>
      <c r="E1" s="66" t="s">
        <v>14</v>
      </c>
      <c r="F1" s="66"/>
      <c r="G1" s="66" t="s">
        <v>20</v>
      </c>
      <c r="H1" s="66" t="s">
        <v>2</v>
      </c>
      <c r="I1" s="66" t="s">
        <v>0</v>
      </c>
      <c r="J1" s="66" t="s">
        <v>26</v>
      </c>
      <c r="K1" s="66" t="s">
        <v>14</v>
      </c>
    </row>
    <row r="2" spans="1:11" s="18" customFormat="1" x14ac:dyDescent="0.2">
      <c r="A2" s="80" t="s">
        <v>78</v>
      </c>
      <c r="B2" s="72" t="s">
        <v>104</v>
      </c>
      <c r="C2" s="80" t="s">
        <v>35</v>
      </c>
      <c r="D2" s="68" t="s">
        <v>458</v>
      </c>
      <c r="E2" s="69">
        <v>34.130000000000003</v>
      </c>
      <c r="F2" s="102"/>
      <c r="G2" s="80" t="s">
        <v>82</v>
      </c>
      <c r="H2" s="72" t="s">
        <v>104</v>
      </c>
      <c r="I2" s="80" t="s">
        <v>35</v>
      </c>
      <c r="J2" s="68" t="s">
        <v>459</v>
      </c>
      <c r="K2" s="69">
        <v>36.54</v>
      </c>
    </row>
    <row r="3" spans="1:11" x14ac:dyDescent="0.2">
      <c r="A3" s="80" t="s">
        <v>78</v>
      </c>
      <c r="B3" s="72" t="s">
        <v>107</v>
      </c>
      <c r="C3" s="80" t="s">
        <v>35</v>
      </c>
      <c r="D3" s="68" t="s">
        <v>460</v>
      </c>
      <c r="E3" s="70">
        <v>31.76</v>
      </c>
      <c r="F3" s="102"/>
      <c r="G3" s="80" t="s">
        <v>82</v>
      </c>
      <c r="H3" s="72" t="s">
        <v>105</v>
      </c>
      <c r="I3" s="80" t="s">
        <v>35</v>
      </c>
      <c r="J3" s="68" t="s">
        <v>461</v>
      </c>
      <c r="K3" s="69">
        <v>35.42</v>
      </c>
    </row>
    <row r="4" spans="1:11" x14ac:dyDescent="0.2">
      <c r="A4" s="80" t="s">
        <v>79</v>
      </c>
      <c r="B4" s="72" t="s">
        <v>104</v>
      </c>
      <c r="C4" s="80" t="s">
        <v>44</v>
      </c>
      <c r="D4" s="68" t="s">
        <v>462</v>
      </c>
      <c r="E4" s="69">
        <v>14.62</v>
      </c>
      <c r="F4" s="102"/>
      <c r="G4" s="80" t="s">
        <v>83</v>
      </c>
      <c r="H4" s="72" t="s">
        <v>107</v>
      </c>
      <c r="I4" s="80" t="s">
        <v>45</v>
      </c>
      <c r="J4" s="68" t="s">
        <v>463</v>
      </c>
      <c r="K4" s="69">
        <v>17.71</v>
      </c>
    </row>
    <row r="5" spans="1:11" x14ac:dyDescent="0.2">
      <c r="A5" s="80" t="s">
        <v>79</v>
      </c>
      <c r="B5" s="72" t="s">
        <v>107</v>
      </c>
      <c r="C5" s="80" t="s">
        <v>35</v>
      </c>
      <c r="D5" s="68" t="s">
        <v>464</v>
      </c>
      <c r="E5" s="70">
        <v>32.659999999999997</v>
      </c>
      <c r="F5" s="103"/>
      <c r="G5" s="80" t="s">
        <v>83</v>
      </c>
      <c r="H5" s="72" t="s">
        <v>104</v>
      </c>
      <c r="I5" s="80" t="s">
        <v>35</v>
      </c>
      <c r="J5" s="68" t="s">
        <v>465</v>
      </c>
      <c r="K5" s="69">
        <v>33.28</v>
      </c>
    </row>
    <row r="6" spans="1:11" x14ac:dyDescent="0.2">
      <c r="A6" s="80" t="s">
        <v>79</v>
      </c>
      <c r="B6" s="72" t="s">
        <v>104</v>
      </c>
      <c r="C6" s="80" t="s">
        <v>35</v>
      </c>
      <c r="D6" s="68" t="s">
        <v>466</v>
      </c>
      <c r="E6" s="70">
        <v>32.69</v>
      </c>
      <c r="F6" s="102"/>
      <c r="G6" s="80" t="s">
        <v>83</v>
      </c>
      <c r="H6" s="72" t="s">
        <v>104</v>
      </c>
      <c r="I6" s="80" t="s">
        <v>35</v>
      </c>
      <c r="J6" s="68" t="s">
        <v>467</v>
      </c>
      <c r="K6" s="70">
        <v>37.299999999999997</v>
      </c>
    </row>
    <row r="7" spans="1:11" x14ac:dyDescent="0.2">
      <c r="A7" s="80" t="s">
        <v>79</v>
      </c>
      <c r="B7" s="72" t="s">
        <v>105</v>
      </c>
      <c r="C7" s="80" t="s">
        <v>35</v>
      </c>
      <c r="D7" s="68" t="s">
        <v>468</v>
      </c>
      <c r="E7" s="70">
        <v>33.14</v>
      </c>
      <c r="F7" s="102"/>
      <c r="G7" s="80" t="s">
        <v>84</v>
      </c>
      <c r="H7" s="72"/>
      <c r="I7" s="80" t="s">
        <v>39</v>
      </c>
      <c r="J7" s="80" t="s">
        <v>469</v>
      </c>
      <c r="K7" s="69" t="s">
        <v>470</v>
      </c>
    </row>
    <row r="8" spans="1:11" x14ac:dyDescent="0.2">
      <c r="A8" s="80" t="s">
        <v>79</v>
      </c>
      <c r="B8" s="72" t="s">
        <v>104</v>
      </c>
      <c r="C8" s="80" t="s">
        <v>35</v>
      </c>
      <c r="D8" s="68" t="s">
        <v>462</v>
      </c>
      <c r="E8" s="70">
        <v>31.01</v>
      </c>
      <c r="F8" s="102"/>
      <c r="G8" s="80" t="s">
        <v>28</v>
      </c>
      <c r="H8" s="72"/>
      <c r="I8" s="80" t="s">
        <v>35</v>
      </c>
      <c r="J8" s="68" t="s">
        <v>471</v>
      </c>
      <c r="K8" s="69">
        <v>23.44</v>
      </c>
    </row>
    <row r="9" spans="1:11" x14ac:dyDescent="0.2">
      <c r="A9" s="80" t="s">
        <v>79</v>
      </c>
      <c r="B9" s="72" t="s">
        <v>104</v>
      </c>
      <c r="C9" s="80" t="s">
        <v>35</v>
      </c>
      <c r="D9" s="68" t="s">
        <v>472</v>
      </c>
      <c r="E9" s="70">
        <v>32.71</v>
      </c>
      <c r="F9" s="102"/>
      <c r="G9" s="80" t="s">
        <v>28</v>
      </c>
      <c r="H9" s="72" t="s">
        <v>105</v>
      </c>
      <c r="I9" s="80" t="s">
        <v>43</v>
      </c>
      <c r="J9" s="68" t="s">
        <v>473</v>
      </c>
      <c r="K9" s="69" t="s">
        <v>474</v>
      </c>
    </row>
    <row r="10" spans="1:11" x14ac:dyDescent="0.2">
      <c r="A10" s="80" t="s">
        <v>79</v>
      </c>
      <c r="B10" s="72" t="s">
        <v>105</v>
      </c>
      <c r="C10" s="80" t="s">
        <v>35</v>
      </c>
      <c r="D10" s="68" t="s">
        <v>475</v>
      </c>
      <c r="E10" s="70">
        <v>33.04</v>
      </c>
      <c r="F10" s="103"/>
      <c r="G10" s="80" t="s">
        <v>83</v>
      </c>
      <c r="H10" s="72" t="s">
        <v>106</v>
      </c>
      <c r="I10" s="80" t="s">
        <v>55</v>
      </c>
      <c r="J10" s="68" t="s">
        <v>476</v>
      </c>
      <c r="K10" s="70">
        <v>4.5999999999999996</v>
      </c>
    </row>
    <row r="11" spans="1:11" x14ac:dyDescent="0.2">
      <c r="A11" s="80" t="s">
        <v>79</v>
      </c>
      <c r="B11" s="72" t="s">
        <v>107</v>
      </c>
      <c r="C11" s="80" t="s">
        <v>35</v>
      </c>
      <c r="D11" s="68" t="s">
        <v>477</v>
      </c>
      <c r="E11" s="69">
        <v>33.47</v>
      </c>
      <c r="F11" s="102"/>
      <c r="G11" s="80" t="s">
        <v>83</v>
      </c>
      <c r="H11" s="72" t="s">
        <v>106</v>
      </c>
      <c r="I11" s="80" t="s">
        <v>55</v>
      </c>
      <c r="J11" s="68" t="s">
        <v>478</v>
      </c>
      <c r="K11" s="70">
        <v>5</v>
      </c>
    </row>
    <row r="12" spans="1:11" x14ac:dyDescent="0.2">
      <c r="A12" s="80" t="s">
        <v>79</v>
      </c>
      <c r="B12" s="72" t="s">
        <v>104</v>
      </c>
      <c r="C12" s="80" t="s">
        <v>39</v>
      </c>
      <c r="D12" s="68" t="s">
        <v>479</v>
      </c>
      <c r="E12" s="69" t="s">
        <v>480</v>
      </c>
      <c r="F12" s="102"/>
      <c r="G12" s="80" t="s">
        <v>83</v>
      </c>
      <c r="H12" s="72" t="s">
        <v>104</v>
      </c>
      <c r="I12" s="80" t="s">
        <v>55</v>
      </c>
      <c r="J12" s="68" t="s">
        <v>481</v>
      </c>
      <c r="K12" s="69">
        <v>8.11</v>
      </c>
    </row>
    <row r="13" spans="1:11" x14ac:dyDescent="0.2">
      <c r="A13" s="80" t="s">
        <v>79</v>
      </c>
      <c r="B13" s="72" t="s">
        <v>105</v>
      </c>
      <c r="C13" s="80" t="s">
        <v>39</v>
      </c>
      <c r="D13" s="68" t="s">
        <v>482</v>
      </c>
      <c r="E13" s="69" t="s">
        <v>483</v>
      </c>
      <c r="F13" s="102"/>
      <c r="G13" s="80" t="s">
        <v>83</v>
      </c>
      <c r="H13" s="72" t="s">
        <v>104</v>
      </c>
      <c r="I13" s="80" t="s">
        <v>53</v>
      </c>
      <c r="J13" s="68" t="s">
        <v>481</v>
      </c>
      <c r="K13" s="70">
        <v>1</v>
      </c>
    </row>
    <row r="14" spans="1:11" x14ac:dyDescent="0.2">
      <c r="A14" s="80" t="s">
        <v>79</v>
      </c>
      <c r="B14" s="72" t="s">
        <v>104</v>
      </c>
      <c r="C14" s="80" t="s">
        <v>39</v>
      </c>
      <c r="D14" s="68" t="s">
        <v>484</v>
      </c>
      <c r="E14" s="69" t="s">
        <v>485</v>
      </c>
      <c r="F14" s="102"/>
      <c r="G14" s="80" t="s">
        <v>83</v>
      </c>
      <c r="H14" s="72" t="s">
        <v>107</v>
      </c>
      <c r="I14" s="80" t="s">
        <v>53</v>
      </c>
      <c r="J14" s="68" t="s">
        <v>463</v>
      </c>
      <c r="K14" s="69">
        <v>1.1499999999999999</v>
      </c>
    </row>
    <row r="15" spans="1:11" x14ac:dyDescent="0.2">
      <c r="A15" s="80" t="s">
        <v>80</v>
      </c>
      <c r="B15" s="72" t="s">
        <v>104</v>
      </c>
      <c r="C15" s="80" t="s">
        <v>45</v>
      </c>
      <c r="D15" s="68" t="s">
        <v>486</v>
      </c>
      <c r="E15" s="70">
        <v>12.84</v>
      </c>
      <c r="F15" s="102"/>
      <c r="G15" s="80"/>
      <c r="H15" s="72"/>
      <c r="I15" s="80"/>
      <c r="J15" s="68"/>
      <c r="K15" s="69"/>
    </row>
    <row r="16" spans="1:11" x14ac:dyDescent="0.2">
      <c r="A16" s="80" t="s">
        <v>80</v>
      </c>
      <c r="B16" s="72" t="s">
        <v>104</v>
      </c>
      <c r="C16" s="80" t="s">
        <v>39</v>
      </c>
      <c r="D16" s="68" t="s">
        <v>487</v>
      </c>
      <c r="E16" s="69" t="s">
        <v>488</v>
      </c>
      <c r="F16" s="102"/>
      <c r="G16" s="80"/>
      <c r="H16" s="72"/>
      <c r="I16" s="80"/>
      <c r="J16" s="68"/>
      <c r="K16" s="69"/>
    </row>
    <row r="17" spans="1:11" x14ac:dyDescent="0.2">
      <c r="A17" s="80" t="s">
        <v>81</v>
      </c>
      <c r="B17" s="72" t="s">
        <v>104</v>
      </c>
      <c r="C17" s="80" t="s">
        <v>46</v>
      </c>
      <c r="D17" s="68" t="s">
        <v>489</v>
      </c>
      <c r="E17" s="69">
        <v>16.809999999999999</v>
      </c>
      <c r="F17" s="102"/>
      <c r="G17" s="80"/>
      <c r="H17" s="72"/>
      <c r="I17" s="80"/>
      <c r="J17" s="68"/>
      <c r="K17" s="69"/>
    </row>
    <row r="18" spans="1:11" x14ac:dyDescent="0.2">
      <c r="A18" s="80" t="s">
        <v>81</v>
      </c>
      <c r="B18" s="72" t="s">
        <v>104</v>
      </c>
      <c r="C18" s="80" t="s">
        <v>35</v>
      </c>
      <c r="D18" s="68" t="s">
        <v>489</v>
      </c>
      <c r="E18" s="69">
        <v>29.28</v>
      </c>
      <c r="F18" s="102"/>
      <c r="G18" s="80"/>
      <c r="H18" s="72"/>
      <c r="I18" s="80"/>
      <c r="J18" s="68"/>
      <c r="K18" s="69"/>
    </row>
    <row r="19" spans="1:11" x14ac:dyDescent="0.2">
      <c r="A19" s="80" t="s">
        <v>81</v>
      </c>
      <c r="B19" s="72" t="s">
        <v>104</v>
      </c>
      <c r="C19" s="80" t="s">
        <v>35</v>
      </c>
      <c r="D19" s="68" t="s">
        <v>490</v>
      </c>
      <c r="E19" s="70">
        <v>30.84</v>
      </c>
      <c r="F19" s="104"/>
      <c r="G19" s="80"/>
      <c r="H19" s="72"/>
      <c r="I19" s="80"/>
      <c r="J19" s="68"/>
      <c r="K19" s="69"/>
    </row>
    <row r="20" spans="1:11" x14ac:dyDescent="0.2">
      <c r="A20" s="80" t="s">
        <v>81</v>
      </c>
      <c r="B20" s="72" t="s">
        <v>104</v>
      </c>
      <c r="C20" s="80" t="s">
        <v>35</v>
      </c>
      <c r="D20" s="68" t="s">
        <v>491</v>
      </c>
      <c r="E20" s="69">
        <v>33.340000000000003</v>
      </c>
      <c r="F20" s="102"/>
      <c r="G20" s="80"/>
      <c r="H20" s="72"/>
      <c r="I20" s="80"/>
      <c r="J20" s="68"/>
      <c r="K20" s="69"/>
    </row>
    <row r="21" spans="1:11" x14ac:dyDescent="0.2">
      <c r="A21" s="80" t="s">
        <v>81</v>
      </c>
      <c r="B21" s="72" t="s">
        <v>104</v>
      </c>
      <c r="C21" s="80" t="s">
        <v>43</v>
      </c>
      <c r="D21" s="68" t="s">
        <v>491</v>
      </c>
      <c r="E21" s="69" t="s">
        <v>492</v>
      </c>
      <c r="F21" s="102"/>
      <c r="G21" s="80"/>
      <c r="H21" s="72"/>
      <c r="I21" s="80"/>
      <c r="J21" s="68"/>
      <c r="K21" s="69"/>
    </row>
    <row r="22" spans="1:11" x14ac:dyDescent="0.2">
      <c r="A22" s="80" t="s">
        <v>79</v>
      </c>
      <c r="B22" s="72"/>
      <c r="C22" s="80"/>
      <c r="D22" s="68" t="s">
        <v>493</v>
      </c>
      <c r="E22" s="69" t="s">
        <v>494</v>
      </c>
      <c r="F22" s="102"/>
      <c r="G22" s="80"/>
      <c r="H22" s="72"/>
      <c r="I22" s="80"/>
      <c r="J22" s="68"/>
      <c r="K22" s="69"/>
    </row>
    <row r="23" spans="1:11" x14ac:dyDescent="0.2">
      <c r="A23" s="80" t="s">
        <v>79</v>
      </c>
      <c r="B23" s="72"/>
      <c r="C23" s="80"/>
      <c r="D23" s="68" t="s">
        <v>495</v>
      </c>
      <c r="E23" s="69" t="s">
        <v>496</v>
      </c>
      <c r="F23" s="102"/>
      <c r="G23" s="80"/>
      <c r="H23" s="72"/>
      <c r="I23" s="80"/>
      <c r="J23" s="68"/>
      <c r="K23" s="69"/>
    </row>
    <row r="24" spans="1:11" x14ac:dyDescent="0.2">
      <c r="A24" s="80" t="s">
        <v>81</v>
      </c>
      <c r="B24" s="72"/>
      <c r="C24" s="80"/>
      <c r="D24" s="68" t="s">
        <v>495</v>
      </c>
      <c r="E24" s="70" t="s">
        <v>497</v>
      </c>
      <c r="F24" s="102"/>
      <c r="G24" s="80"/>
      <c r="H24" s="72"/>
      <c r="I24" s="80"/>
      <c r="J24" s="68"/>
      <c r="K24" s="69"/>
    </row>
    <row r="25" spans="1:11" x14ac:dyDescent="0.2">
      <c r="A25" s="80" t="s">
        <v>78</v>
      </c>
      <c r="B25" s="72" t="s">
        <v>107</v>
      </c>
      <c r="C25" s="80" t="s">
        <v>51</v>
      </c>
      <c r="D25" s="68" t="s">
        <v>498</v>
      </c>
      <c r="E25" s="69">
        <v>3.05</v>
      </c>
      <c r="F25" s="102"/>
      <c r="G25" s="80"/>
      <c r="H25" s="72"/>
      <c r="I25" s="80"/>
      <c r="J25" s="68"/>
      <c r="K25" s="69"/>
    </row>
    <row r="26" spans="1:11" x14ac:dyDescent="0.2">
      <c r="A26" s="80" t="s">
        <v>78</v>
      </c>
      <c r="B26" s="72" t="s">
        <v>104</v>
      </c>
      <c r="C26" s="80" t="s">
        <v>51</v>
      </c>
      <c r="D26" s="68" t="s">
        <v>499</v>
      </c>
      <c r="E26" s="69">
        <v>1.97</v>
      </c>
      <c r="F26" s="102"/>
      <c r="G26" s="80"/>
      <c r="H26" s="72"/>
      <c r="I26" s="80"/>
      <c r="J26" s="68"/>
      <c r="K26" s="69"/>
    </row>
    <row r="27" spans="1:11" x14ac:dyDescent="0.2">
      <c r="A27" s="80" t="s">
        <v>78</v>
      </c>
      <c r="B27" s="72" t="s">
        <v>107</v>
      </c>
      <c r="C27" s="80" t="s">
        <v>57</v>
      </c>
      <c r="D27" s="68" t="s">
        <v>500</v>
      </c>
      <c r="E27" s="69">
        <v>8.81</v>
      </c>
      <c r="F27" s="102"/>
      <c r="G27" s="80"/>
      <c r="H27" s="72"/>
      <c r="I27" s="80"/>
      <c r="J27" s="68"/>
      <c r="K27" s="69"/>
    </row>
    <row r="28" spans="1:11" x14ac:dyDescent="0.2">
      <c r="A28" s="80" t="s">
        <v>78</v>
      </c>
      <c r="B28" s="72" t="s">
        <v>107</v>
      </c>
      <c r="C28" s="80" t="s">
        <v>57</v>
      </c>
      <c r="D28" s="68" t="s">
        <v>498</v>
      </c>
      <c r="E28" s="69">
        <v>8.42</v>
      </c>
      <c r="F28" s="102"/>
      <c r="G28" s="80"/>
      <c r="H28" s="72"/>
      <c r="I28" s="80"/>
      <c r="J28" s="68"/>
      <c r="K28" s="70"/>
    </row>
    <row r="29" spans="1:11" x14ac:dyDescent="0.2">
      <c r="A29" s="80" t="s">
        <v>79</v>
      </c>
      <c r="B29" s="72" t="s">
        <v>104</v>
      </c>
      <c r="C29" s="80" t="s">
        <v>58</v>
      </c>
      <c r="D29" s="68" t="s">
        <v>501</v>
      </c>
      <c r="E29" s="69">
        <v>10.36</v>
      </c>
      <c r="F29" s="102"/>
      <c r="G29" s="80"/>
      <c r="H29" s="72"/>
      <c r="I29" s="80"/>
      <c r="J29" s="68"/>
      <c r="K29" s="69"/>
    </row>
    <row r="30" spans="1:11" x14ac:dyDescent="0.2">
      <c r="A30" s="80" t="s">
        <v>79</v>
      </c>
      <c r="B30" s="72" t="s">
        <v>104</v>
      </c>
      <c r="C30" s="80" t="s">
        <v>58</v>
      </c>
      <c r="D30" s="68" t="s">
        <v>484</v>
      </c>
      <c r="E30" s="69">
        <v>10.82</v>
      </c>
      <c r="F30" s="102"/>
      <c r="G30" s="80"/>
      <c r="H30" s="72"/>
      <c r="I30" s="80"/>
      <c r="J30" s="68"/>
      <c r="K30" s="69"/>
    </row>
    <row r="31" spans="1:11" x14ac:dyDescent="0.2">
      <c r="A31" s="80" t="s">
        <v>81</v>
      </c>
      <c r="B31" s="72" t="s">
        <v>104</v>
      </c>
      <c r="C31" s="80" t="s">
        <v>57</v>
      </c>
      <c r="D31" s="68" t="s">
        <v>502</v>
      </c>
      <c r="E31" s="70">
        <v>20.7</v>
      </c>
      <c r="F31" s="102"/>
      <c r="G31" s="80"/>
      <c r="H31" s="72"/>
      <c r="I31" s="80"/>
      <c r="J31" s="68"/>
      <c r="K31" s="69"/>
    </row>
    <row r="32" spans="1:11" x14ac:dyDescent="0.2">
      <c r="A32" s="80"/>
      <c r="B32" s="72"/>
      <c r="C32" s="80"/>
      <c r="D32" s="68"/>
      <c r="E32" s="69"/>
      <c r="F32" s="102"/>
      <c r="G32" s="80"/>
      <c r="H32" s="72"/>
      <c r="I32" s="80"/>
      <c r="J32" s="68"/>
      <c r="K32" s="70"/>
    </row>
    <row r="33" spans="1:11" x14ac:dyDescent="0.2">
      <c r="A33" s="80"/>
      <c r="B33" s="72"/>
      <c r="C33" s="80"/>
      <c r="D33" s="68"/>
      <c r="E33" s="69"/>
      <c r="F33" s="102"/>
      <c r="G33" s="80"/>
      <c r="H33" s="72"/>
      <c r="I33" s="80"/>
      <c r="J33" s="68"/>
      <c r="K33" s="69"/>
    </row>
    <row r="34" spans="1:11" x14ac:dyDescent="0.2">
      <c r="A34" s="80"/>
      <c r="B34" s="72"/>
      <c r="C34" s="80"/>
      <c r="D34" s="68"/>
      <c r="E34" s="69"/>
      <c r="F34" s="104"/>
      <c r="G34" s="80"/>
      <c r="H34" s="72"/>
      <c r="I34" s="80"/>
      <c r="J34" s="68"/>
      <c r="K34" s="69"/>
    </row>
    <row r="35" spans="1:11" x14ac:dyDescent="0.2">
      <c r="A35" s="80"/>
      <c r="B35" s="72"/>
      <c r="C35" s="80"/>
      <c r="D35" s="68"/>
      <c r="E35" s="69"/>
      <c r="F35" s="102"/>
      <c r="G35" s="80"/>
      <c r="H35" s="72"/>
      <c r="I35" s="80"/>
      <c r="J35" s="68"/>
      <c r="K35" s="69"/>
    </row>
    <row r="36" spans="1:11" x14ac:dyDescent="0.2">
      <c r="A36" s="80"/>
      <c r="B36" s="72"/>
      <c r="C36" s="80"/>
      <c r="D36" s="68"/>
      <c r="E36" s="69"/>
      <c r="F36" s="102"/>
      <c r="G36" s="80"/>
      <c r="H36" s="72"/>
      <c r="I36" s="80"/>
      <c r="J36" s="68"/>
      <c r="K36" s="70"/>
    </row>
    <row r="37" spans="1:11" x14ac:dyDescent="0.2">
      <c r="A37" s="80"/>
      <c r="B37" s="72"/>
      <c r="C37" s="80"/>
      <c r="D37" s="68"/>
      <c r="E37" s="69"/>
      <c r="F37" s="102"/>
      <c r="G37" s="80"/>
      <c r="H37" s="72"/>
      <c r="I37" s="80"/>
      <c r="J37" s="68"/>
      <c r="K37" s="69"/>
    </row>
    <row r="38" spans="1:11" x14ac:dyDescent="0.2">
      <c r="A38" s="80"/>
      <c r="B38" s="72"/>
      <c r="C38" s="80"/>
      <c r="D38" s="68"/>
      <c r="E38" s="69"/>
      <c r="F38" s="102"/>
      <c r="G38" s="80"/>
      <c r="H38" s="72"/>
      <c r="I38" s="80"/>
      <c r="J38" s="68"/>
      <c r="K38" s="69"/>
    </row>
    <row r="39" spans="1:11" x14ac:dyDescent="0.2">
      <c r="A39" s="80"/>
      <c r="B39" s="72"/>
      <c r="C39" s="80"/>
      <c r="D39" s="68"/>
      <c r="E39" s="69"/>
      <c r="F39" s="102"/>
      <c r="G39" s="80"/>
      <c r="H39" s="72"/>
      <c r="I39" s="80"/>
      <c r="J39" s="68"/>
      <c r="K39" s="69"/>
    </row>
    <row r="40" spans="1:11" x14ac:dyDescent="0.2">
      <c r="A40" s="80"/>
      <c r="B40" s="72"/>
      <c r="C40" s="80"/>
      <c r="D40" s="68"/>
      <c r="E40" s="70"/>
      <c r="F40" s="102"/>
      <c r="G40" s="80"/>
      <c r="H40" s="72"/>
      <c r="I40" s="80"/>
      <c r="J40" s="68"/>
      <c r="K40" s="69"/>
    </row>
    <row r="41" spans="1:11" x14ac:dyDescent="0.2">
      <c r="A41" s="80"/>
      <c r="B41" s="72"/>
      <c r="C41" s="80"/>
      <c r="D41" s="68"/>
      <c r="E41" s="69"/>
      <c r="F41" s="102"/>
      <c r="G41" s="80"/>
      <c r="H41" s="72"/>
      <c r="I41" s="80"/>
      <c r="J41" s="68"/>
      <c r="K41" s="69"/>
    </row>
    <row r="42" spans="1:11" x14ac:dyDescent="0.2">
      <c r="A42" s="80"/>
      <c r="B42" s="72"/>
      <c r="C42" s="80"/>
      <c r="D42" s="68"/>
      <c r="E42" s="69"/>
      <c r="F42" s="102"/>
      <c r="G42" s="80"/>
      <c r="H42" s="72"/>
      <c r="I42" s="80"/>
      <c r="J42" s="68"/>
      <c r="K42" s="69"/>
    </row>
    <row r="43" spans="1:11" x14ac:dyDescent="0.2">
      <c r="A43" s="80"/>
      <c r="B43" s="72"/>
      <c r="C43" s="80"/>
      <c r="D43" s="68"/>
      <c r="E43" s="70"/>
      <c r="F43" s="102"/>
      <c r="G43" s="80"/>
      <c r="H43" s="72"/>
      <c r="I43" s="80"/>
      <c r="J43" s="68"/>
      <c r="K43" s="70"/>
    </row>
    <row r="44" spans="1:11" x14ac:dyDescent="0.2">
      <c r="A44" s="80"/>
      <c r="B44" s="72"/>
      <c r="C44" s="80"/>
      <c r="D44" s="68"/>
      <c r="E44" s="70"/>
      <c r="F44" s="102"/>
      <c r="G44" s="80"/>
      <c r="H44" s="72"/>
      <c r="I44" s="80"/>
      <c r="J44" s="68"/>
      <c r="K44" s="69"/>
    </row>
    <row r="45" spans="1:11" x14ac:dyDescent="0.2">
      <c r="A45" s="80"/>
      <c r="B45" s="72"/>
      <c r="C45" s="80"/>
      <c r="D45" s="68"/>
      <c r="E45" s="70"/>
      <c r="F45" s="102"/>
      <c r="G45" s="80"/>
      <c r="H45" s="72"/>
      <c r="I45" s="80"/>
      <c r="J45" s="68"/>
      <c r="K45" s="69"/>
    </row>
    <row r="46" spans="1:11" x14ac:dyDescent="0.2">
      <c r="A46" s="80"/>
      <c r="B46" s="72"/>
      <c r="C46" s="80"/>
      <c r="D46" s="68"/>
      <c r="E46" s="70"/>
      <c r="F46" s="102"/>
      <c r="G46" s="80"/>
      <c r="H46" s="72"/>
      <c r="I46" s="80"/>
      <c r="J46" s="68"/>
      <c r="K46" s="69"/>
    </row>
    <row r="47" spans="1:11" x14ac:dyDescent="0.2">
      <c r="A47" s="80"/>
      <c r="B47" s="72"/>
      <c r="C47" s="80"/>
      <c r="D47" s="68"/>
      <c r="E47" s="69"/>
      <c r="F47" s="102"/>
      <c r="G47" s="80"/>
      <c r="H47" s="72"/>
      <c r="I47" s="80"/>
      <c r="J47" s="68"/>
      <c r="K47" s="69"/>
    </row>
    <row r="48" spans="1:11" x14ac:dyDescent="0.2">
      <c r="A48" s="80"/>
      <c r="B48" s="72"/>
      <c r="C48" s="80"/>
      <c r="D48" s="68"/>
      <c r="E48" s="70"/>
      <c r="F48" s="102"/>
      <c r="G48" s="80"/>
      <c r="H48" s="72"/>
      <c r="I48" s="80"/>
      <c r="J48" s="68"/>
      <c r="K48" s="69"/>
    </row>
    <row r="49" spans="1:11" x14ac:dyDescent="0.2">
      <c r="A49" s="80"/>
      <c r="B49" s="72"/>
      <c r="C49" s="80"/>
      <c r="D49" s="68"/>
      <c r="E49" s="70"/>
      <c r="F49" s="102"/>
      <c r="G49" s="80"/>
      <c r="H49" s="72"/>
      <c r="I49" s="80"/>
      <c r="J49" s="68"/>
      <c r="K49" s="69"/>
    </row>
    <row r="50" spans="1:11" x14ac:dyDescent="0.2">
      <c r="A50" s="80"/>
      <c r="B50" s="72"/>
      <c r="C50" s="80"/>
      <c r="D50" s="68"/>
      <c r="E50" s="70"/>
      <c r="F50" s="102"/>
      <c r="G50" s="80"/>
      <c r="H50" s="72"/>
      <c r="I50" s="80"/>
      <c r="J50" s="68"/>
      <c r="K50" s="69"/>
    </row>
    <row r="51" spans="1:11" x14ac:dyDescent="0.2">
      <c r="A51" s="80"/>
      <c r="B51" s="72"/>
      <c r="C51" s="80"/>
      <c r="D51" s="68"/>
      <c r="E51" s="69"/>
      <c r="F51" s="102"/>
      <c r="G51" s="80"/>
      <c r="H51" s="72"/>
      <c r="I51" s="80"/>
      <c r="J51" s="68"/>
      <c r="K51" s="69"/>
    </row>
    <row r="52" spans="1:11" x14ac:dyDescent="0.2">
      <c r="A52" s="80"/>
      <c r="B52" s="72"/>
      <c r="C52" s="80"/>
      <c r="D52" s="68"/>
      <c r="E52" s="69"/>
      <c r="F52" s="102"/>
      <c r="G52" s="80"/>
      <c r="H52" s="72"/>
      <c r="I52" s="80"/>
      <c r="J52" s="68"/>
      <c r="K52" s="69"/>
    </row>
    <row r="53" spans="1:11" x14ac:dyDescent="0.2">
      <c r="A53" s="80"/>
      <c r="B53" s="72"/>
      <c r="C53" s="80"/>
      <c r="D53" s="68"/>
      <c r="E53" s="69"/>
      <c r="F53" s="102"/>
      <c r="G53" s="80"/>
      <c r="H53" s="72"/>
      <c r="I53" s="80"/>
      <c r="J53" s="68"/>
      <c r="K53" s="69"/>
    </row>
    <row r="54" spans="1:11" x14ac:dyDescent="0.2">
      <c r="A54" s="80"/>
      <c r="B54" s="72"/>
      <c r="C54" s="80"/>
      <c r="D54" s="68"/>
      <c r="E54" s="69"/>
      <c r="F54" s="102"/>
      <c r="G54" s="80"/>
      <c r="H54" s="72"/>
      <c r="I54" s="80"/>
      <c r="J54" s="68"/>
      <c r="K54" s="69"/>
    </row>
    <row r="55" spans="1:11" x14ac:dyDescent="0.2">
      <c r="A55" s="80"/>
      <c r="B55" s="72"/>
      <c r="C55" s="80"/>
      <c r="D55" s="68"/>
      <c r="E55" s="69"/>
      <c r="F55" s="102"/>
      <c r="G55" s="80"/>
      <c r="H55" s="72"/>
      <c r="I55" s="80"/>
      <c r="J55" s="68"/>
      <c r="K55" s="69"/>
    </row>
    <row r="56" spans="1:11" x14ac:dyDescent="0.2">
      <c r="A56" s="80"/>
      <c r="B56" s="72"/>
      <c r="C56" s="80"/>
      <c r="D56" s="68"/>
      <c r="E56" s="69"/>
      <c r="F56" s="102"/>
      <c r="G56" s="80"/>
      <c r="H56" s="72"/>
      <c r="I56" s="80"/>
      <c r="J56" s="68"/>
      <c r="K56" s="69"/>
    </row>
    <row r="57" spans="1:11" x14ac:dyDescent="0.2">
      <c r="A57" s="80"/>
      <c r="B57" s="72"/>
      <c r="C57" s="80"/>
      <c r="D57" s="68"/>
      <c r="E57" s="69"/>
      <c r="F57" s="102"/>
      <c r="G57" s="80"/>
      <c r="H57" s="72"/>
      <c r="I57" s="80"/>
      <c r="J57" s="68"/>
      <c r="K57" s="69"/>
    </row>
    <row r="58" spans="1:11" x14ac:dyDescent="0.2">
      <c r="A58" s="80"/>
      <c r="B58" s="72"/>
      <c r="C58" s="80"/>
      <c r="D58" s="68"/>
      <c r="E58" s="69"/>
      <c r="F58" s="102"/>
      <c r="G58" s="80"/>
      <c r="H58" s="72"/>
      <c r="I58" s="80"/>
      <c r="J58" s="68"/>
      <c r="K58" s="69"/>
    </row>
    <row r="59" spans="1:11" x14ac:dyDescent="0.2">
      <c r="A59" s="80"/>
      <c r="B59" s="72"/>
      <c r="C59" s="80"/>
      <c r="D59" s="68"/>
      <c r="E59" s="69"/>
      <c r="F59" s="102"/>
      <c r="G59" s="80"/>
      <c r="H59" s="72"/>
      <c r="I59" s="80"/>
      <c r="J59" s="68"/>
      <c r="K59" s="69"/>
    </row>
    <row r="60" spans="1:11" x14ac:dyDescent="0.2">
      <c r="A60" s="80"/>
      <c r="B60" s="72"/>
      <c r="C60" s="80"/>
      <c r="D60" s="68"/>
      <c r="E60" s="69"/>
      <c r="F60" s="102"/>
      <c r="G60" s="80"/>
      <c r="H60" s="72"/>
      <c r="I60" s="80"/>
      <c r="J60" s="68"/>
      <c r="K60" s="69"/>
    </row>
    <row r="61" spans="1:11" x14ac:dyDescent="0.2">
      <c r="A61" s="80"/>
      <c r="B61" s="72"/>
      <c r="C61" s="80"/>
      <c r="D61" s="68"/>
      <c r="E61" s="69"/>
      <c r="F61" s="102"/>
      <c r="G61" s="80"/>
      <c r="H61" s="72"/>
      <c r="I61" s="80"/>
      <c r="J61" s="68"/>
      <c r="K61" s="69"/>
    </row>
    <row r="62" spans="1:11" x14ac:dyDescent="0.2">
      <c r="A62" s="80"/>
      <c r="B62" s="72"/>
      <c r="C62" s="80"/>
      <c r="D62" s="68"/>
      <c r="E62" s="69"/>
      <c r="F62" s="102"/>
      <c r="G62" s="80"/>
      <c r="H62" s="72"/>
      <c r="I62" s="80"/>
      <c r="J62" s="68"/>
      <c r="K62" s="69"/>
    </row>
    <row r="63" spans="1:11" x14ac:dyDescent="0.2">
      <c r="A63" s="80"/>
      <c r="B63" s="72"/>
      <c r="C63" s="80"/>
      <c r="D63" s="68"/>
      <c r="E63" s="69"/>
      <c r="F63" s="102"/>
      <c r="G63" s="80"/>
      <c r="H63" s="72"/>
      <c r="I63" s="80"/>
      <c r="J63" s="68"/>
      <c r="K63" s="69"/>
    </row>
    <row r="64" spans="1:11" x14ac:dyDescent="0.2">
      <c r="A64" s="80"/>
      <c r="B64" s="72"/>
      <c r="C64" s="80"/>
      <c r="D64" s="68"/>
      <c r="E64" s="69"/>
      <c r="F64" s="102"/>
      <c r="G64" s="80"/>
      <c r="H64" s="72"/>
      <c r="I64" s="80"/>
      <c r="J64" s="68"/>
      <c r="K64" s="69"/>
    </row>
    <row r="65" spans="1:11" x14ac:dyDescent="0.2">
      <c r="A65" s="80"/>
      <c r="B65" s="72"/>
      <c r="C65" s="80"/>
      <c r="D65" s="68"/>
      <c r="E65" s="69"/>
      <c r="F65" s="102"/>
      <c r="G65" s="80"/>
      <c r="H65" s="72"/>
      <c r="I65" s="80"/>
      <c r="J65" s="68"/>
      <c r="K65" s="69"/>
    </row>
    <row r="66" spans="1:11" x14ac:dyDescent="0.2">
      <c r="A66" s="80"/>
      <c r="B66" s="72"/>
      <c r="C66" s="80"/>
      <c r="D66" s="68"/>
      <c r="E66" s="69"/>
      <c r="F66" s="102"/>
      <c r="G66" s="80"/>
      <c r="H66" s="72"/>
      <c r="I66" s="80"/>
      <c r="J66" s="68"/>
      <c r="K66" s="69"/>
    </row>
    <row r="67" spans="1:11" x14ac:dyDescent="0.2">
      <c r="A67" s="80"/>
      <c r="B67" s="72"/>
      <c r="C67" s="80"/>
      <c r="D67" s="68"/>
      <c r="E67" s="69"/>
      <c r="F67" s="102"/>
      <c r="G67" s="80"/>
      <c r="H67" s="72"/>
      <c r="I67" s="80"/>
      <c r="J67" s="68"/>
      <c r="K67" s="69"/>
    </row>
    <row r="68" spans="1:11" x14ac:dyDescent="0.2">
      <c r="A68" s="80"/>
      <c r="B68" s="72"/>
      <c r="C68" s="80"/>
      <c r="D68" s="68"/>
      <c r="E68" s="69"/>
      <c r="F68" s="102"/>
      <c r="G68" s="80"/>
      <c r="H68" s="72"/>
      <c r="I68" s="80"/>
      <c r="J68" s="68"/>
      <c r="K68" s="69"/>
    </row>
    <row r="69" spans="1:11" x14ac:dyDescent="0.2">
      <c r="A69" s="80"/>
      <c r="B69" s="72"/>
      <c r="C69" s="80"/>
      <c r="D69" s="68"/>
      <c r="E69" s="69"/>
      <c r="F69" s="102"/>
      <c r="G69" s="80"/>
      <c r="H69" s="72"/>
      <c r="I69" s="80"/>
      <c r="J69" s="68"/>
      <c r="K69" s="69"/>
    </row>
    <row r="70" spans="1:11" x14ac:dyDescent="0.2">
      <c r="A70" s="80"/>
      <c r="B70" s="72"/>
      <c r="C70" s="80"/>
      <c r="D70" s="68"/>
      <c r="E70" s="69"/>
      <c r="F70" s="102"/>
      <c r="G70" s="80"/>
      <c r="H70" s="72"/>
      <c r="I70" s="80"/>
      <c r="J70" s="68"/>
      <c r="K70" s="69"/>
    </row>
    <row r="71" spans="1:11" x14ac:dyDescent="0.2">
      <c r="A71" s="80"/>
      <c r="B71" s="72"/>
      <c r="C71" s="80"/>
      <c r="D71" s="68"/>
      <c r="E71" s="69"/>
      <c r="F71" s="102"/>
      <c r="G71" s="80"/>
      <c r="H71" s="72"/>
      <c r="I71" s="80"/>
      <c r="J71" s="68"/>
      <c r="K71" s="69"/>
    </row>
    <row r="72" spans="1:11" x14ac:dyDescent="0.2">
      <c r="B72" s="81"/>
    </row>
    <row r="73" spans="1:11" x14ac:dyDescent="0.2">
      <c r="B73" s="81"/>
    </row>
  </sheetData>
  <phoneticPr fontId="7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4"/>
  <sheetViews>
    <sheetView zoomScaleNormal="100" workbookViewId="0">
      <selection sqref="A1:E1"/>
    </sheetView>
  </sheetViews>
  <sheetFormatPr defaultRowHeight="12.75" x14ac:dyDescent="0.2"/>
  <cols>
    <col min="3" max="3" width="27.42578125" bestFit="1" customWidth="1"/>
  </cols>
  <sheetData>
    <row r="1" spans="1:7" ht="20.25" customHeight="1" x14ac:dyDescent="0.25">
      <c r="A1" s="153" t="s">
        <v>29</v>
      </c>
      <c r="B1" s="153"/>
      <c r="C1" s="153"/>
      <c r="D1" s="153"/>
      <c r="E1" s="153"/>
    </row>
    <row r="2" spans="1:7" ht="13.5" thickBot="1" x14ac:dyDescent="0.25"/>
    <row r="3" spans="1:7" x14ac:dyDescent="0.2">
      <c r="A3" s="87" t="s">
        <v>100</v>
      </c>
      <c r="B3" s="88"/>
      <c r="C3" s="84" t="s">
        <v>108</v>
      </c>
      <c r="E3" s="75" t="s">
        <v>31</v>
      </c>
      <c r="F3" s="13"/>
      <c r="G3" s="14"/>
    </row>
    <row r="4" spans="1:7" x14ac:dyDescent="0.2">
      <c r="A4" s="89" t="s">
        <v>101</v>
      </c>
      <c r="B4" s="90"/>
      <c r="C4" s="85" t="s">
        <v>109</v>
      </c>
      <c r="E4" s="76" t="s">
        <v>32</v>
      </c>
      <c r="F4" s="16"/>
      <c r="G4" s="17"/>
    </row>
    <row r="5" spans="1:7" x14ac:dyDescent="0.2">
      <c r="A5" s="89" t="s">
        <v>102</v>
      </c>
      <c r="B5" s="90"/>
      <c r="C5" s="85" t="s">
        <v>110</v>
      </c>
      <c r="E5" s="76" t="s">
        <v>33</v>
      </c>
      <c r="F5" s="16"/>
      <c r="G5" s="17"/>
    </row>
    <row r="6" spans="1:7" x14ac:dyDescent="0.2">
      <c r="A6" s="89" t="s">
        <v>103</v>
      </c>
      <c r="B6" s="90"/>
      <c r="C6" s="85" t="s">
        <v>111</v>
      </c>
      <c r="E6" s="76" t="s">
        <v>34</v>
      </c>
      <c r="F6" s="16"/>
      <c r="G6" s="17"/>
    </row>
    <row r="7" spans="1:7" x14ac:dyDescent="0.2">
      <c r="A7" s="89" t="s">
        <v>104</v>
      </c>
      <c r="B7" s="90"/>
      <c r="C7" s="85" t="s">
        <v>112</v>
      </c>
      <c r="E7" s="76" t="s">
        <v>35</v>
      </c>
      <c r="F7" s="16"/>
      <c r="G7" s="17"/>
    </row>
    <row r="8" spans="1:7" x14ac:dyDescent="0.2">
      <c r="A8" s="91" t="s">
        <v>105</v>
      </c>
      <c r="B8" s="74"/>
      <c r="C8" s="86" t="s">
        <v>113</v>
      </c>
      <c r="E8" s="76" t="s">
        <v>36</v>
      </c>
      <c r="F8" s="16"/>
      <c r="G8" s="17"/>
    </row>
    <row r="9" spans="1:7" x14ac:dyDescent="0.2">
      <c r="A9" s="89" t="s">
        <v>106</v>
      </c>
      <c r="B9" s="90"/>
      <c r="C9" s="85" t="s">
        <v>114</v>
      </c>
      <c r="E9" s="76" t="s">
        <v>37</v>
      </c>
      <c r="F9" s="16"/>
      <c r="G9" s="17"/>
    </row>
    <row r="10" spans="1:7" ht="13.5" thickBot="1" x14ac:dyDescent="0.25">
      <c r="A10" s="92" t="s">
        <v>107</v>
      </c>
      <c r="B10" s="90"/>
      <c r="C10" s="85" t="s">
        <v>115</v>
      </c>
      <c r="E10" s="76" t="s">
        <v>38</v>
      </c>
      <c r="F10" s="16"/>
      <c r="G10" s="17"/>
    </row>
    <row r="11" spans="1:7" x14ac:dyDescent="0.2">
      <c r="A11" s="15"/>
      <c r="B11" s="16"/>
      <c r="C11" s="17"/>
      <c r="E11" s="76" t="s">
        <v>39</v>
      </c>
      <c r="F11" s="16"/>
      <c r="G11" s="17"/>
    </row>
    <row r="12" spans="1:7" ht="13.5" thickBot="1" x14ac:dyDescent="0.25">
      <c r="A12" s="150" t="s">
        <v>10</v>
      </c>
      <c r="B12" s="151"/>
      <c r="C12" s="152"/>
      <c r="E12" s="76" t="s">
        <v>41</v>
      </c>
      <c r="F12" s="16"/>
      <c r="G12" s="17"/>
    </row>
    <row r="13" spans="1:7" x14ac:dyDescent="0.2">
      <c r="E13" s="76" t="s">
        <v>40</v>
      </c>
      <c r="F13" s="16"/>
      <c r="G13" s="17"/>
    </row>
    <row r="14" spans="1:7" ht="13.5" thickBot="1" x14ac:dyDescent="0.25">
      <c r="E14" s="76" t="s">
        <v>42</v>
      </c>
      <c r="F14" s="16"/>
      <c r="G14" s="17" t="s">
        <v>59</v>
      </c>
    </row>
    <row r="15" spans="1:7" x14ac:dyDescent="0.2">
      <c r="A15" s="75" t="s">
        <v>78</v>
      </c>
      <c r="B15" s="13"/>
      <c r="C15" s="14"/>
      <c r="E15" s="76" t="s">
        <v>43</v>
      </c>
      <c r="F15" s="16"/>
      <c r="G15" s="17"/>
    </row>
    <row r="16" spans="1:7" x14ac:dyDescent="0.2">
      <c r="A16" s="76" t="s">
        <v>79</v>
      </c>
      <c r="B16" s="16"/>
      <c r="C16" s="17"/>
      <c r="E16" s="76" t="s">
        <v>44</v>
      </c>
      <c r="F16" s="16"/>
      <c r="G16" s="17"/>
    </row>
    <row r="17" spans="1:7" x14ac:dyDescent="0.2">
      <c r="A17" s="76" t="s">
        <v>80</v>
      </c>
      <c r="B17" s="16"/>
      <c r="C17" s="17"/>
      <c r="E17" s="76" t="s">
        <v>45</v>
      </c>
      <c r="F17" s="16"/>
      <c r="G17" s="17"/>
    </row>
    <row r="18" spans="1:7" x14ac:dyDescent="0.2">
      <c r="A18" s="76" t="s">
        <v>81</v>
      </c>
      <c r="B18" s="16"/>
      <c r="C18" s="17"/>
      <c r="E18" s="76" t="s">
        <v>46</v>
      </c>
      <c r="F18" s="16"/>
      <c r="G18" s="17"/>
    </row>
    <row r="19" spans="1:7" x14ac:dyDescent="0.2">
      <c r="A19" s="76" t="s">
        <v>27</v>
      </c>
      <c r="B19" s="16"/>
      <c r="C19" s="78" t="s">
        <v>30</v>
      </c>
      <c r="E19" s="76" t="s">
        <v>47</v>
      </c>
      <c r="F19" s="16"/>
      <c r="G19" s="17"/>
    </row>
    <row r="20" spans="1:7" x14ac:dyDescent="0.2">
      <c r="A20" s="76" t="s">
        <v>82</v>
      </c>
      <c r="B20" s="16"/>
      <c r="C20" s="17"/>
      <c r="E20" s="76" t="s">
        <v>48</v>
      </c>
      <c r="F20" s="16"/>
      <c r="G20" s="17"/>
    </row>
    <row r="21" spans="1:7" x14ac:dyDescent="0.2">
      <c r="A21" s="76" t="s">
        <v>83</v>
      </c>
      <c r="B21" s="16"/>
      <c r="C21" s="17"/>
      <c r="E21" s="76" t="s">
        <v>49</v>
      </c>
      <c r="F21" s="16"/>
      <c r="G21" s="17"/>
    </row>
    <row r="22" spans="1:7" x14ac:dyDescent="0.2">
      <c r="A22" s="76" t="s">
        <v>84</v>
      </c>
      <c r="B22" s="16"/>
      <c r="C22" s="17"/>
      <c r="E22" s="76" t="s">
        <v>50</v>
      </c>
      <c r="F22" s="16"/>
      <c r="G22" s="17"/>
    </row>
    <row r="23" spans="1:7" x14ac:dyDescent="0.2">
      <c r="A23" s="76" t="s">
        <v>85</v>
      </c>
      <c r="B23" s="16"/>
      <c r="C23" s="17"/>
      <c r="E23" s="76" t="s">
        <v>51</v>
      </c>
      <c r="F23" s="16"/>
      <c r="G23" s="17"/>
    </row>
    <row r="24" spans="1:7" ht="13.5" thickBot="1" x14ac:dyDescent="0.25">
      <c r="A24" s="77" t="s">
        <v>28</v>
      </c>
      <c r="B24" s="16"/>
      <c r="C24" s="17"/>
      <c r="E24" s="76" t="s">
        <v>52</v>
      </c>
      <c r="F24" s="16"/>
      <c r="G24" s="17"/>
    </row>
    <row r="25" spans="1:7" x14ac:dyDescent="0.2">
      <c r="A25" s="79"/>
      <c r="B25" s="16"/>
      <c r="C25" s="17"/>
      <c r="E25" s="76" t="s">
        <v>53</v>
      </c>
      <c r="F25" s="16"/>
      <c r="G25" s="17"/>
    </row>
    <row r="26" spans="1:7" x14ac:dyDescent="0.2">
      <c r="A26" s="79"/>
      <c r="B26" s="16"/>
      <c r="C26" s="17"/>
      <c r="E26" s="76" t="s">
        <v>54</v>
      </c>
      <c r="F26" s="16"/>
      <c r="G26" s="17"/>
    </row>
    <row r="27" spans="1:7" ht="13.5" thickBot="1" x14ac:dyDescent="0.25">
      <c r="A27" s="115" t="s">
        <v>10</v>
      </c>
      <c r="B27" s="116"/>
      <c r="C27" s="117"/>
      <c r="E27" s="76" t="s">
        <v>55</v>
      </c>
      <c r="F27" s="16"/>
      <c r="G27" s="17"/>
    </row>
    <row r="28" spans="1:7" x14ac:dyDescent="0.2">
      <c r="E28" s="76" t="s">
        <v>56</v>
      </c>
      <c r="F28" s="16"/>
      <c r="G28" s="17"/>
    </row>
    <row r="29" spans="1:7" x14ac:dyDescent="0.2">
      <c r="E29" s="76" t="s">
        <v>57</v>
      </c>
      <c r="F29" s="16"/>
      <c r="G29" s="17"/>
    </row>
    <row r="30" spans="1:7" ht="13.5" thickBot="1" x14ac:dyDescent="0.25">
      <c r="E30" s="77" t="s">
        <v>58</v>
      </c>
      <c r="F30" s="16"/>
      <c r="G30" s="17"/>
    </row>
    <row r="31" spans="1:7" x14ac:dyDescent="0.2">
      <c r="A31" s="75" t="s">
        <v>62</v>
      </c>
      <c r="B31" s="88"/>
      <c r="C31" s="84"/>
      <c r="E31" s="15"/>
      <c r="F31" s="16"/>
      <c r="G31" s="17"/>
    </row>
    <row r="32" spans="1:7" ht="13.5" thickBot="1" x14ac:dyDescent="0.25">
      <c r="A32" s="76" t="s">
        <v>63</v>
      </c>
      <c r="B32" s="90"/>
      <c r="C32" s="85" t="s">
        <v>65</v>
      </c>
      <c r="E32" s="150" t="s">
        <v>10</v>
      </c>
      <c r="F32" s="151"/>
      <c r="G32" s="152"/>
    </row>
    <row r="33" spans="1:3" ht="13.5" thickBot="1" x14ac:dyDescent="0.25">
      <c r="A33" s="77" t="s">
        <v>64</v>
      </c>
      <c r="B33" s="90"/>
      <c r="C33" s="85"/>
    </row>
    <row r="34" spans="1:3" ht="13.5" thickBot="1" x14ac:dyDescent="0.25">
      <c r="A34" s="94"/>
      <c r="B34" s="95"/>
      <c r="C34" s="96"/>
    </row>
  </sheetData>
  <mergeCells count="3">
    <mergeCell ref="A12:C12"/>
    <mergeCell ref="A1:E1"/>
    <mergeCell ref="E32:G32"/>
  </mergeCells>
  <phoneticPr fontId="7" type="noConversion"/>
  <pageMargins left="0.70866141732283472" right="0.70866141732283472" top="0.55118110236220474" bottom="0.55118110236220474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J100"/>
  <sheetViews>
    <sheetView zoomScale="150" zoomScaleNormal="150" workbookViewId="0">
      <pane ySplit="1" topLeftCell="A2" activePane="bottomLeft" state="frozen"/>
      <selection pane="bottomLeft"/>
    </sheetView>
  </sheetViews>
  <sheetFormatPr defaultColWidth="9.140625" defaultRowHeight="11.25" x14ac:dyDescent="0.2"/>
  <cols>
    <col min="1" max="1" width="2.7109375" style="120" customWidth="1"/>
    <col min="2" max="2" width="20.7109375" style="74" customWidth="1"/>
    <col min="3" max="3" width="2.7109375" style="120" customWidth="1"/>
    <col min="4" max="4" width="20.85546875" style="74" customWidth="1"/>
    <col min="5" max="5" width="2.7109375" style="120" customWidth="1"/>
    <col min="6" max="6" width="20.7109375" style="74" customWidth="1"/>
    <col min="7" max="7" width="2.7109375" style="120" customWidth="1"/>
    <col min="8" max="8" width="20.7109375" style="74" customWidth="1"/>
    <col min="9" max="9" width="2.7109375" style="120" customWidth="1"/>
    <col min="10" max="10" width="20.7109375" style="74" customWidth="1"/>
    <col min="11" max="16384" width="9.140625" style="74"/>
  </cols>
  <sheetData>
    <row r="1" spans="1:10" s="83" customFormat="1" x14ac:dyDescent="0.2">
      <c r="A1" s="119"/>
      <c r="B1" s="119" t="s">
        <v>66</v>
      </c>
      <c r="C1" s="119"/>
      <c r="D1" s="119" t="s">
        <v>67</v>
      </c>
      <c r="E1" s="119"/>
      <c r="F1" s="119" t="s">
        <v>68</v>
      </c>
      <c r="G1" s="119"/>
      <c r="H1" s="119" t="s">
        <v>69</v>
      </c>
      <c r="I1" s="119"/>
      <c r="J1" s="119" t="s">
        <v>60</v>
      </c>
    </row>
    <row r="2" spans="1:10" x14ac:dyDescent="0.2">
      <c r="A2" s="121">
        <v>1</v>
      </c>
      <c r="B2" s="109" t="s">
        <v>288</v>
      </c>
      <c r="C2" s="122">
        <v>1</v>
      </c>
      <c r="D2" s="109" t="s">
        <v>289</v>
      </c>
      <c r="E2" s="122">
        <v>1</v>
      </c>
      <c r="F2" s="109" t="s">
        <v>290</v>
      </c>
      <c r="G2" s="122">
        <v>1</v>
      </c>
      <c r="H2" s="109" t="s">
        <v>291</v>
      </c>
      <c r="I2" s="122">
        <v>1</v>
      </c>
      <c r="J2" s="109" t="s">
        <v>292</v>
      </c>
    </row>
    <row r="3" spans="1:10" x14ac:dyDescent="0.2">
      <c r="A3" s="119">
        <v>2</v>
      </c>
      <c r="B3" s="109" t="s">
        <v>293</v>
      </c>
      <c r="C3" s="122">
        <v>2</v>
      </c>
      <c r="D3" s="109" t="s">
        <v>294</v>
      </c>
      <c r="E3" s="122">
        <v>2</v>
      </c>
      <c r="F3" s="109" t="s">
        <v>295</v>
      </c>
      <c r="G3" s="122">
        <v>2</v>
      </c>
      <c r="H3" s="109" t="s">
        <v>296</v>
      </c>
      <c r="I3" s="122">
        <v>2</v>
      </c>
      <c r="J3" s="109" t="s">
        <v>297</v>
      </c>
    </row>
    <row r="4" spans="1:10" x14ac:dyDescent="0.2">
      <c r="A4" s="119">
        <v>3</v>
      </c>
      <c r="B4" s="109" t="s">
        <v>298</v>
      </c>
      <c r="C4" s="122">
        <v>3</v>
      </c>
      <c r="D4" s="109" t="s">
        <v>299</v>
      </c>
      <c r="E4" s="122">
        <v>3</v>
      </c>
      <c r="F4" s="109" t="s">
        <v>300</v>
      </c>
      <c r="G4" s="122">
        <v>3</v>
      </c>
      <c r="H4" s="109" t="s">
        <v>301</v>
      </c>
      <c r="I4" s="122">
        <v>3</v>
      </c>
      <c r="J4" s="109" t="s">
        <v>302</v>
      </c>
    </row>
    <row r="5" spans="1:10" x14ac:dyDescent="0.2">
      <c r="A5" s="119">
        <v>4</v>
      </c>
      <c r="B5" s="109" t="s">
        <v>303</v>
      </c>
      <c r="C5" s="122">
        <v>4</v>
      </c>
      <c r="D5" s="109" t="s">
        <v>304</v>
      </c>
      <c r="E5" s="122">
        <v>4</v>
      </c>
      <c r="F5" s="109" t="s">
        <v>305</v>
      </c>
      <c r="G5" s="122">
        <v>4</v>
      </c>
      <c r="H5" s="109" t="s">
        <v>306</v>
      </c>
      <c r="I5" s="122">
        <v>4</v>
      </c>
      <c r="J5" s="109" t="s">
        <v>307</v>
      </c>
    </row>
    <row r="6" spans="1:10" x14ac:dyDescent="0.2">
      <c r="A6" s="119">
        <v>5</v>
      </c>
      <c r="B6" s="109" t="s">
        <v>308</v>
      </c>
      <c r="C6" s="122">
        <v>5</v>
      </c>
      <c r="D6" s="109" t="s">
        <v>309</v>
      </c>
      <c r="E6" s="122">
        <v>5</v>
      </c>
      <c r="F6" s="109" t="s">
        <v>310</v>
      </c>
      <c r="G6" s="122">
        <v>5</v>
      </c>
      <c r="H6" s="109" t="s">
        <v>311</v>
      </c>
      <c r="I6" s="122">
        <v>5</v>
      </c>
      <c r="J6" s="109" t="s">
        <v>312</v>
      </c>
    </row>
    <row r="7" spans="1:10" x14ac:dyDescent="0.2">
      <c r="A7" s="119">
        <v>6</v>
      </c>
      <c r="B7" s="109" t="s">
        <v>313</v>
      </c>
      <c r="C7" s="122">
        <v>6</v>
      </c>
      <c r="D7" s="109" t="s">
        <v>314</v>
      </c>
      <c r="E7" s="122">
        <v>6</v>
      </c>
      <c r="F7" s="109" t="s">
        <v>315</v>
      </c>
      <c r="G7" s="122">
        <v>6</v>
      </c>
      <c r="H7" s="109" t="s">
        <v>316</v>
      </c>
      <c r="I7" s="122">
        <v>6</v>
      </c>
      <c r="J7" s="109" t="s">
        <v>317</v>
      </c>
    </row>
    <row r="8" spans="1:10" x14ac:dyDescent="0.2">
      <c r="A8" s="119">
        <v>7</v>
      </c>
      <c r="B8" s="109" t="s">
        <v>318</v>
      </c>
      <c r="C8" s="122">
        <v>7</v>
      </c>
      <c r="D8" s="109" t="s">
        <v>319</v>
      </c>
      <c r="E8" s="122">
        <v>7</v>
      </c>
      <c r="F8" s="109" t="s">
        <v>320</v>
      </c>
      <c r="G8" s="122">
        <v>7</v>
      </c>
      <c r="H8" s="109" t="s">
        <v>321</v>
      </c>
      <c r="I8" s="122">
        <v>7</v>
      </c>
      <c r="J8" s="109" t="s">
        <v>322</v>
      </c>
    </row>
    <row r="9" spans="1:10" x14ac:dyDescent="0.2">
      <c r="A9" s="119">
        <v>8</v>
      </c>
      <c r="B9" s="109" t="s">
        <v>323</v>
      </c>
      <c r="C9" s="122">
        <v>8</v>
      </c>
      <c r="D9" s="109" t="s">
        <v>324</v>
      </c>
      <c r="E9" s="122">
        <v>8</v>
      </c>
      <c r="F9" s="109" t="s">
        <v>325</v>
      </c>
      <c r="G9" s="122">
        <v>8</v>
      </c>
      <c r="H9" s="109" t="s">
        <v>326</v>
      </c>
      <c r="I9" s="122">
        <v>8</v>
      </c>
      <c r="J9" s="109" t="s">
        <v>327</v>
      </c>
    </row>
    <row r="10" spans="1:10" x14ac:dyDescent="0.2">
      <c r="A10" s="119">
        <v>9</v>
      </c>
      <c r="B10" s="109" t="s">
        <v>328</v>
      </c>
      <c r="C10" s="122">
        <v>9</v>
      </c>
      <c r="D10" s="109" t="s">
        <v>329</v>
      </c>
      <c r="E10" s="122">
        <v>9</v>
      </c>
      <c r="F10" s="109" t="s">
        <v>330</v>
      </c>
      <c r="G10" s="122">
        <v>9</v>
      </c>
      <c r="H10" s="109" t="s">
        <v>331</v>
      </c>
      <c r="I10" s="122">
        <v>9</v>
      </c>
      <c r="J10" s="109" t="s">
        <v>332</v>
      </c>
    </row>
    <row r="11" spans="1:10" x14ac:dyDescent="0.2">
      <c r="A11" s="119">
        <v>10</v>
      </c>
      <c r="B11" s="109" t="s">
        <v>333</v>
      </c>
      <c r="C11" s="122">
        <v>10</v>
      </c>
      <c r="D11" s="109" t="s">
        <v>334</v>
      </c>
      <c r="E11" s="122">
        <v>10</v>
      </c>
      <c r="F11" s="109" t="s">
        <v>335</v>
      </c>
      <c r="G11" s="122">
        <v>10</v>
      </c>
      <c r="H11" s="109" t="s">
        <v>336</v>
      </c>
      <c r="I11" s="122">
        <v>10</v>
      </c>
      <c r="J11" s="109" t="s">
        <v>337</v>
      </c>
    </row>
    <row r="12" spans="1:10" x14ac:dyDescent="0.2">
      <c r="A12" s="119">
        <v>11</v>
      </c>
      <c r="B12" s="109" t="s">
        <v>338</v>
      </c>
      <c r="C12" s="122">
        <v>11</v>
      </c>
      <c r="D12" s="109" t="s">
        <v>339</v>
      </c>
      <c r="E12" s="122">
        <v>11</v>
      </c>
      <c r="F12" s="109" t="s">
        <v>340</v>
      </c>
      <c r="G12" s="122">
        <v>11</v>
      </c>
      <c r="H12" s="109" t="s">
        <v>341</v>
      </c>
      <c r="I12" s="122">
        <v>11</v>
      </c>
      <c r="J12" s="109" t="s">
        <v>342</v>
      </c>
    </row>
    <row r="13" spans="1:10" x14ac:dyDescent="0.2">
      <c r="A13" s="119">
        <v>12</v>
      </c>
      <c r="B13" s="109" t="s">
        <v>343</v>
      </c>
      <c r="C13" s="122">
        <v>12</v>
      </c>
      <c r="D13" s="109" t="s">
        <v>344</v>
      </c>
      <c r="E13" s="122">
        <v>12</v>
      </c>
      <c r="F13" s="109" t="s">
        <v>345</v>
      </c>
      <c r="G13" s="122">
        <v>12</v>
      </c>
      <c r="H13" s="109" t="s">
        <v>346</v>
      </c>
      <c r="I13" s="122">
        <v>12</v>
      </c>
      <c r="J13" s="109" t="s">
        <v>347</v>
      </c>
    </row>
    <row r="14" spans="1:10" x14ac:dyDescent="0.2">
      <c r="A14" s="119">
        <v>13</v>
      </c>
      <c r="B14" s="109" t="s">
        <v>348</v>
      </c>
      <c r="C14" s="122">
        <v>13</v>
      </c>
      <c r="D14" s="109" t="s">
        <v>349</v>
      </c>
      <c r="E14" s="122">
        <v>13</v>
      </c>
      <c r="F14" s="109" t="s">
        <v>350</v>
      </c>
      <c r="G14" s="122">
        <v>13</v>
      </c>
      <c r="H14" s="109" t="s">
        <v>351</v>
      </c>
      <c r="I14" s="122">
        <v>13</v>
      </c>
      <c r="J14" s="109" t="s">
        <v>352</v>
      </c>
    </row>
    <row r="15" spans="1:10" x14ac:dyDescent="0.2">
      <c r="A15" s="119">
        <v>14</v>
      </c>
      <c r="B15" s="109" t="s">
        <v>353</v>
      </c>
      <c r="C15" s="122">
        <v>14</v>
      </c>
      <c r="D15" s="109" t="s">
        <v>354</v>
      </c>
      <c r="E15" s="122">
        <v>14</v>
      </c>
      <c r="F15" s="109" t="s">
        <v>355</v>
      </c>
      <c r="G15" s="122">
        <v>14</v>
      </c>
      <c r="H15" s="109" t="s">
        <v>356</v>
      </c>
      <c r="I15" s="122">
        <v>14</v>
      </c>
      <c r="J15" s="109" t="s">
        <v>357</v>
      </c>
    </row>
    <row r="16" spans="1:10" x14ac:dyDescent="0.2">
      <c r="A16" s="119">
        <v>15</v>
      </c>
      <c r="B16" s="109" t="s">
        <v>358</v>
      </c>
      <c r="C16" s="122">
        <v>15</v>
      </c>
      <c r="D16" s="109" t="s">
        <v>359</v>
      </c>
      <c r="E16" s="122">
        <v>15</v>
      </c>
      <c r="F16" s="109" t="s">
        <v>360</v>
      </c>
      <c r="G16" s="122">
        <v>15</v>
      </c>
      <c r="H16" s="109" t="s">
        <v>361</v>
      </c>
      <c r="I16" s="122">
        <v>15</v>
      </c>
      <c r="J16" s="109" t="s">
        <v>362</v>
      </c>
    </row>
    <row r="17" spans="1:10" x14ac:dyDescent="0.2">
      <c r="A17" s="119">
        <v>16</v>
      </c>
      <c r="B17" s="109" t="s">
        <v>363</v>
      </c>
      <c r="C17" s="122">
        <v>16</v>
      </c>
      <c r="D17" s="109" t="s">
        <v>364</v>
      </c>
      <c r="E17" s="122">
        <v>16</v>
      </c>
      <c r="F17" s="109" t="s">
        <v>365</v>
      </c>
      <c r="G17" s="122">
        <v>16</v>
      </c>
      <c r="H17" s="109" t="s">
        <v>366</v>
      </c>
      <c r="I17" s="122">
        <v>16</v>
      </c>
      <c r="J17" s="109" t="s">
        <v>367</v>
      </c>
    </row>
    <row r="18" spans="1:10" x14ac:dyDescent="0.2">
      <c r="A18" s="119">
        <v>17</v>
      </c>
      <c r="B18" s="109" t="s">
        <v>368</v>
      </c>
      <c r="C18" s="122">
        <v>17</v>
      </c>
      <c r="D18" s="109" t="s">
        <v>369</v>
      </c>
      <c r="E18" s="122">
        <v>17</v>
      </c>
      <c r="F18" s="109" t="s">
        <v>370</v>
      </c>
      <c r="G18" s="122">
        <v>17</v>
      </c>
      <c r="H18" s="90" t="s">
        <v>371</v>
      </c>
      <c r="I18" s="122">
        <v>17</v>
      </c>
      <c r="J18" s="109" t="s">
        <v>372</v>
      </c>
    </row>
    <row r="19" spans="1:10" x14ac:dyDescent="0.2">
      <c r="A19" s="119">
        <v>18</v>
      </c>
      <c r="B19" s="109" t="s">
        <v>373</v>
      </c>
      <c r="C19" s="122">
        <v>18</v>
      </c>
      <c r="D19" s="109" t="s">
        <v>374</v>
      </c>
      <c r="E19" s="122">
        <v>18</v>
      </c>
      <c r="F19" s="109" t="s">
        <v>375</v>
      </c>
      <c r="G19" s="122">
        <v>18</v>
      </c>
      <c r="H19" s="109" t="s">
        <v>376</v>
      </c>
      <c r="I19" s="122">
        <v>18</v>
      </c>
      <c r="J19" s="109" t="s">
        <v>377</v>
      </c>
    </row>
    <row r="20" spans="1:10" x14ac:dyDescent="0.2">
      <c r="A20" s="119">
        <v>19</v>
      </c>
      <c r="B20" s="109" t="s">
        <v>378</v>
      </c>
      <c r="C20" s="122">
        <v>19</v>
      </c>
      <c r="D20" s="109" t="s">
        <v>379</v>
      </c>
      <c r="E20" s="122">
        <v>19</v>
      </c>
      <c r="F20" s="109" t="s">
        <v>380</v>
      </c>
      <c r="G20" s="122">
        <v>19</v>
      </c>
      <c r="H20" s="109" t="s">
        <v>381</v>
      </c>
      <c r="I20" s="122">
        <v>19</v>
      </c>
      <c r="J20" s="109" t="s">
        <v>382</v>
      </c>
    </row>
    <row r="21" spans="1:10" x14ac:dyDescent="0.2">
      <c r="A21" s="119">
        <v>20</v>
      </c>
      <c r="B21" s="109" t="s">
        <v>383</v>
      </c>
      <c r="C21" s="122">
        <v>20</v>
      </c>
      <c r="D21" s="109" t="s">
        <v>384</v>
      </c>
      <c r="E21" s="122">
        <v>20</v>
      </c>
      <c r="F21" s="109" t="s">
        <v>385</v>
      </c>
      <c r="G21" s="122">
        <v>20</v>
      </c>
      <c r="H21" s="109" t="s">
        <v>386</v>
      </c>
      <c r="I21" s="122">
        <v>20</v>
      </c>
      <c r="J21" s="109" t="s">
        <v>387</v>
      </c>
    </row>
    <row r="22" spans="1:10" x14ac:dyDescent="0.2">
      <c r="A22" s="119">
        <v>21</v>
      </c>
      <c r="B22" s="109" t="s">
        <v>388</v>
      </c>
      <c r="C22" s="122">
        <v>21</v>
      </c>
      <c r="D22" s="109" t="s">
        <v>389</v>
      </c>
      <c r="E22" s="122">
        <v>21</v>
      </c>
      <c r="F22" s="109" t="s">
        <v>390</v>
      </c>
      <c r="G22" s="122">
        <v>21</v>
      </c>
      <c r="H22" s="109" t="s">
        <v>391</v>
      </c>
      <c r="I22" s="122">
        <v>21</v>
      </c>
      <c r="J22" s="109" t="s">
        <v>392</v>
      </c>
    </row>
    <row r="23" spans="1:10" x14ac:dyDescent="0.2">
      <c r="A23" s="119">
        <v>22</v>
      </c>
      <c r="B23" s="109" t="s">
        <v>393</v>
      </c>
      <c r="C23" s="122">
        <v>22</v>
      </c>
      <c r="D23" s="109" t="s">
        <v>394</v>
      </c>
      <c r="E23" s="122">
        <v>22</v>
      </c>
      <c r="F23" s="109" t="s">
        <v>395</v>
      </c>
      <c r="G23" s="122">
        <v>22</v>
      </c>
      <c r="H23" s="109" t="s">
        <v>396</v>
      </c>
      <c r="I23" s="122">
        <v>22</v>
      </c>
      <c r="J23" s="109" t="s">
        <v>397</v>
      </c>
    </row>
    <row r="24" spans="1:10" x14ac:dyDescent="0.2">
      <c r="A24" s="119">
        <v>23</v>
      </c>
      <c r="B24" s="109" t="s">
        <v>398</v>
      </c>
      <c r="C24" s="122">
        <v>23</v>
      </c>
      <c r="D24" s="109" t="s">
        <v>399</v>
      </c>
      <c r="E24" s="122">
        <v>23</v>
      </c>
      <c r="F24" s="109" t="s">
        <v>400</v>
      </c>
      <c r="G24" s="122">
        <v>23</v>
      </c>
      <c r="H24" s="109" t="s">
        <v>401</v>
      </c>
      <c r="I24" s="122">
        <v>23</v>
      </c>
      <c r="J24" s="109" t="s">
        <v>402</v>
      </c>
    </row>
    <row r="25" spans="1:10" x14ac:dyDescent="0.2">
      <c r="A25" s="119">
        <v>24</v>
      </c>
      <c r="B25" s="109" t="s">
        <v>403</v>
      </c>
      <c r="C25" s="122">
        <v>24</v>
      </c>
      <c r="D25" s="109" t="s">
        <v>404</v>
      </c>
      <c r="E25" s="122">
        <v>24</v>
      </c>
      <c r="F25" s="109" t="s">
        <v>405</v>
      </c>
      <c r="G25" s="122">
        <v>24</v>
      </c>
      <c r="H25" s="109" t="s">
        <v>406</v>
      </c>
      <c r="I25" s="122">
        <v>24</v>
      </c>
      <c r="J25" s="109" t="s">
        <v>407</v>
      </c>
    </row>
    <row r="26" spans="1:10" x14ac:dyDescent="0.2">
      <c r="A26" s="119">
        <v>25</v>
      </c>
      <c r="B26" s="109" t="s">
        <v>408</v>
      </c>
      <c r="C26" s="122">
        <v>25</v>
      </c>
      <c r="D26" s="109" t="s">
        <v>409</v>
      </c>
      <c r="E26" s="122">
        <v>25</v>
      </c>
      <c r="F26" s="109" t="s">
        <v>410</v>
      </c>
      <c r="G26" s="122">
        <v>25</v>
      </c>
      <c r="H26" s="109" t="s">
        <v>411</v>
      </c>
      <c r="I26" s="122">
        <v>25</v>
      </c>
      <c r="J26" s="109" t="s">
        <v>412</v>
      </c>
    </row>
    <row r="27" spans="1:10" x14ac:dyDescent="0.2">
      <c r="A27" s="119">
        <v>26</v>
      </c>
      <c r="B27" s="109" t="s">
        <v>413</v>
      </c>
      <c r="C27" s="122">
        <v>26</v>
      </c>
      <c r="D27" s="109" t="s">
        <v>414</v>
      </c>
      <c r="E27" s="122">
        <v>26</v>
      </c>
      <c r="F27" s="109" t="s">
        <v>415</v>
      </c>
      <c r="G27" s="122">
        <v>26</v>
      </c>
      <c r="H27" s="109" t="s">
        <v>416</v>
      </c>
      <c r="I27" s="122">
        <v>26</v>
      </c>
      <c r="J27" s="109" t="s">
        <v>417</v>
      </c>
    </row>
    <row r="28" spans="1:10" x14ac:dyDescent="0.2">
      <c r="A28" s="119">
        <v>27</v>
      </c>
      <c r="B28" s="109" t="s">
        <v>418</v>
      </c>
      <c r="C28" s="122">
        <v>27</v>
      </c>
      <c r="D28" s="109" t="s">
        <v>419</v>
      </c>
      <c r="E28" s="122">
        <v>27</v>
      </c>
      <c r="F28" s="109" t="s">
        <v>420</v>
      </c>
      <c r="G28" s="122">
        <v>27</v>
      </c>
      <c r="H28" s="109"/>
      <c r="I28" s="122">
        <v>27</v>
      </c>
      <c r="J28" s="109" t="s">
        <v>421</v>
      </c>
    </row>
    <row r="29" spans="1:10" x14ac:dyDescent="0.2">
      <c r="A29" s="119">
        <v>28</v>
      </c>
      <c r="B29" s="109" t="s">
        <v>422</v>
      </c>
      <c r="C29" s="122">
        <v>28</v>
      </c>
      <c r="D29" s="109" t="s">
        <v>423</v>
      </c>
      <c r="E29" s="122">
        <v>28</v>
      </c>
      <c r="F29" s="109" t="s">
        <v>424</v>
      </c>
      <c r="G29" s="122">
        <v>28</v>
      </c>
      <c r="H29" s="109"/>
      <c r="I29" s="122">
        <v>28</v>
      </c>
      <c r="J29" s="109" t="s">
        <v>425</v>
      </c>
    </row>
    <row r="30" spans="1:10" x14ac:dyDescent="0.2">
      <c r="A30" s="119">
        <v>29</v>
      </c>
      <c r="B30" s="109" t="s">
        <v>426</v>
      </c>
      <c r="C30" s="122">
        <v>29</v>
      </c>
      <c r="D30" s="109" t="s">
        <v>427</v>
      </c>
      <c r="E30" s="122">
        <v>29</v>
      </c>
      <c r="F30" s="109" t="s">
        <v>428</v>
      </c>
      <c r="G30" s="122">
        <v>29</v>
      </c>
      <c r="H30" s="109"/>
      <c r="I30" s="122">
        <v>29</v>
      </c>
      <c r="J30" s="109" t="s">
        <v>429</v>
      </c>
    </row>
    <row r="31" spans="1:10" x14ac:dyDescent="0.2">
      <c r="A31" s="119">
        <v>30</v>
      </c>
      <c r="B31" s="109" t="s">
        <v>430</v>
      </c>
      <c r="C31" s="122">
        <v>30</v>
      </c>
      <c r="D31" s="109" t="s">
        <v>431</v>
      </c>
      <c r="E31" s="122">
        <v>30</v>
      </c>
      <c r="F31" s="109" t="s">
        <v>432</v>
      </c>
      <c r="G31" s="122">
        <v>30</v>
      </c>
      <c r="H31" s="109"/>
      <c r="I31" s="122">
        <v>30</v>
      </c>
      <c r="J31" s="109" t="s">
        <v>433</v>
      </c>
    </row>
    <row r="32" spans="1:10" x14ac:dyDescent="0.2">
      <c r="A32" s="119">
        <v>31</v>
      </c>
      <c r="B32" s="109" t="s">
        <v>434</v>
      </c>
      <c r="C32" s="122">
        <v>31</v>
      </c>
      <c r="D32" s="109" t="s">
        <v>435</v>
      </c>
      <c r="E32" s="122">
        <v>31</v>
      </c>
      <c r="F32" s="109" t="s">
        <v>436</v>
      </c>
      <c r="G32" s="122">
        <v>31</v>
      </c>
      <c r="H32" s="109"/>
      <c r="I32" s="122">
        <v>31</v>
      </c>
      <c r="J32" s="109" t="s">
        <v>437</v>
      </c>
    </row>
    <row r="33" spans="1:10" x14ac:dyDescent="0.2">
      <c r="A33" s="119">
        <v>32</v>
      </c>
      <c r="B33" s="109"/>
      <c r="C33" s="122">
        <v>32</v>
      </c>
      <c r="D33" s="109" t="s">
        <v>438</v>
      </c>
      <c r="E33" s="122">
        <v>32</v>
      </c>
      <c r="F33" s="109" t="s">
        <v>439</v>
      </c>
      <c r="G33" s="122">
        <v>32</v>
      </c>
      <c r="H33" s="109"/>
      <c r="I33" s="122">
        <v>32</v>
      </c>
      <c r="J33" s="109" t="s">
        <v>440</v>
      </c>
    </row>
    <row r="34" spans="1:10" x14ac:dyDescent="0.2">
      <c r="A34" s="119">
        <v>33</v>
      </c>
      <c r="B34" s="109"/>
      <c r="C34" s="122">
        <v>33</v>
      </c>
      <c r="D34" s="109" t="s">
        <v>441</v>
      </c>
      <c r="E34" s="122">
        <v>33</v>
      </c>
      <c r="F34" s="109" t="s">
        <v>442</v>
      </c>
      <c r="G34" s="122">
        <v>33</v>
      </c>
      <c r="H34" s="109"/>
      <c r="I34" s="122">
        <v>33</v>
      </c>
      <c r="J34" s="109" t="s">
        <v>443</v>
      </c>
    </row>
    <row r="35" spans="1:10" x14ac:dyDescent="0.2">
      <c r="A35" s="119">
        <v>34</v>
      </c>
      <c r="B35" s="109"/>
      <c r="C35" s="122">
        <v>34</v>
      </c>
      <c r="D35" s="109" t="s">
        <v>444</v>
      </c>
      <c r="E35" s="122">
        <v>34</v>
      </c>
      <c r="F35" s="109" t="s">
        <v>445</v>
      </c>
      <c r="G35" s="122">
        <v>34</v>
      </c>
      <c r="H35" s="109"/>
      <c r="I35" s="122">
        <v>34</v>
      </c>
      <c r="J35" s="109" t="s">
        <v>446</v>
      </c>
    </row>
    <row r="36" spans="1:10" x14ac:dyDescent="0.2">
      <c r="A36" s="119">
        <v>35</v>
      </c>
      <c r="B36" s="109"/>
      <c r="C36" s="122">
        <v>35</v>
      </c>
      <c r="D36" s="109"/>
      <c r="E36" s="122">
        <v>35</v>
      </c>
      <c r="F36" s="109" t="s">
        <v>447</v>
      </c>
      <c r="G36" s="122">
        <v>35</v>
      </c>
      <c r="H36" s="109"/>
      <c r="I36" s="122">
        <v>35</v>
      </c>
      <c r="J36" s="109" t="s">
        <v>448</v>
      </c>
    </row>
    <row r="37" spans="1:10" x14ac:dyDescent="0.2">
      <c r="A37" s="119">
        <v>36</v>
      </c>
      <c r="B37" s="109"/>
      <c r="C37" s="122">
        <v>36</v>
      </c>
      <c r="D37" s="109"/>
      <c r="E37" s="122">
        <v>36</v>
      </c>
      <c r="F37" s="109" t="s">
        <v>449</v>
      </c>
      <c r="G37" s="122">
        <v>36</v>
      </c>
      <c r="H37" s="109"/>
      <c r="I37" s="122">
        <v>36</v>
      </c>
      <c r="J37" s="109" t="s">
        <v>450</v>
      </c>
    </row>
    <row r="38" spans="1:10" x14ac:dyDescent="0.2">
      <c r="A38" s="119">
        <v>37</v>
      </c>
      <c r="B38" s="109"/>
      <c r="C38" s="122">
        <v>37</v>
      </c>
      <c r="D38" s="109"/>
      <c r="E38" s="122">
        <v>37</v>
      </c>
      <c r="F38" s="109" t="s">
        <v>451</v>
      </c>
      <c r="G38" s="122">
        <v>37</v>
      </c>
      <c r="H38" s="109"/>
      <c r="I38" s="122">
        <v>37</v>
      </c>
      <c r="J38" s="109"/>
    </row>
    <row r="39" spans="1:10" x14ac:dyDescent="0.2">
      <c r="A39" s="119">
        <v>38</v>
      </c>
      <c r="B39" s="109"/>
      <c r="C39" s="122">
        <v>38</v>
      </c>
      <c r="D39" s="109"/>
      <c r="E39" s="122">
        <v>38</v>
      </c>
      <c r="F39" s="109" t="s">
        <v>452</v>
      </c>
      <c r="G39" s="122">
        <v>38</v>
      </c>
      <c r="H39" s="109"/>
      <c r="I39" s="122">
        <v>38</v>
      </c>
      <c r="J39" s="109"/>
    </row>
    <row r="40" spans="1:10" x14ac:dyDescent="0.2">
      <c r="A40" s="119">
        <v>39</v>
      </c>
      <c r="B40" s="109"/>
      <c r="C40" s="122">
        <v>39</v>
      </c>
      <c r="D40" s="109"/>
      <c r="E40" s="122">
        <v>39</v>
      </c>
      <c r="F40" s="109" t="s">
        <v>453</v>
      </c>
      <c r="G40" s="122">
        <v>39</v>
      </c>
      <c r="H40" s="109"/>
      <c r="I40" s="122">
        <v>39</v>
      </c>
      <c r="J40" s="109"/>
    </row>
    <row r="41" spans="1:10" x14ac:dyDescent="0.2">
      <c r="A41" s="119">
        <v>40</v>
      </c>
      <c r="B41" s="109"/>
      <c r="C41" s="122">
        <v>40</v>
      </c>
      <c r="D41" s="109"/>
      <c r="E41" s="122">
        <v>40</v>
      </c>
      <c r="F41" s="109" t="s">
        <v>454</v>
      </c>
      <c r="G41" s="122">
        <v>40</v>
      </c>
      <c r="H41" s="109"/>
      <c r="I41" s="122">
        <v>40</v>
      </c>
      <c r="J41" s="109"/>
    </row>
    <row r="42" spans="1:10" x14ac:dyDescent="0.2">
      <c r="A42" s="119">
        <v>41</v>
      </c>
      <c r="B42" s="109"/>
      <c r="C42" s="122">
        <v>41</v>
      </c>
      <c r="D42" s="109"/>
      <c r="E42" s="122">
        <v>41</v>
      </c>
      <c r="F42" s="109" t="s">
        <v>455</v>
      </c>
      <c r="G42" s="122">
        <v>41</v>
      </c>
      <c r="H42" s="109"/>
      <c r="I42" s="122">
        <v>41</v>
      </c>
      <c r="J42" s="109"/>
    </row>
    <row r="43" spans="1:10" x14ac:dyDescent="0.2">
      <c r="A43" s="119">
        <v>42</v>
      </c>
      <c r="B43" s="109"/>
      <c r="C43" s="122">
        <v>42</v>
      </c>
      <c r="D43" s="109"/>
      <c r="E43" s="122">
        <v>42</v>
      </c>
      <c r="F43" s="109" t="s">
        <v>456</v>
      </c>
      <c r="G43" s="122">
        <v>42</v>
      </c>
      <c r="H43" s="109"/>
      <c r="I43" s="122">
        <v>42</v>
      </c>
      <c r="J43" s="109"/>
    </row>
    <row r="44" spans="1:10" x14ac:dyDescent="0.2">
      <c r="A44" s="119">
        <v>43</v>
      </c>
      <c r="B44" s="109"/>
      <c r="C44" s="122">
        <v>43</v>
      </c>
      <c r="D44" s="109"/>
      <c r="E44" s="122">
        <v>43</v>
      </c>
      <c r="F44" s="109" t="s">
        <v>457</v>
      </c>
      <c r="G44" s="122">
        <v>43</v>
      </c>
      <c r="H44" s="109"/>
      <c r="I44" s="122">
        <v>43</v>
      </c>
      <c r="J44" s="109"/>
    </row>
    <row r="45" spans="1:10" x14ac:dyDescent="0.2">
      <c r="A45" s="119">
        <v>44</v>
      </c>
      <c r="B45" s="109"/>
      <c r="C45" s="122">
        <v>44</v>
      </c>
      <c r="D45" s="109"/>
      <c r="E45" s="122">
        <v>44</v>
      </c>
      <c r="F45" s="109"/>
      <c r="G45" s="122">
        <v>44</v>
      </c>
      <c r="H45" s="109"/>
      <c r="I45" s="122">
        <v>44</v>
      </c>
      <c r="J45" s="109"/>
    </row>
    <row r="46" spans="1:10" x14ac:dyDescent="0.2">
      <c r="A46" s="119">
        <v>45</v>
      </c>
      <c r="B46" s="109"/>
      <c r="C46" s="122">
        <v>45</v>
      </c>
      <c r="D46" s="109"/>
      <c r="E46" s="122">
        <v>45</v>
      </c>
      <c r="F46" s="109"/>
      <c r="G46" s="122">
        <v>45</v>
      </c>
      <c r="H46" s="109"/>
      <c r="I46" s="122">
        <v>45</v>
      </c>
      <c r="J46" s="109"/>
    </row>
    <row r="47" spans="1:10" x14ac:dyDescent="0.2">
      <c r="A47" s="119">
        <v>46</v>
      </c>
      <c r="B47" s="109"/>
      <c r="C47" s="122">
        <v>46</v>
      </c>
      <c r="D47" s="109"/>
      <c r="E47" s="122">
        <v>46</v>
      </c>
      <c r="F47" s="109"/>
      <c r="G47" s="122">
        <v>46</v>
      </c>
      <c r="H47" s="109"/>
      <c r="I47" s="122">
        <v>46</v>
      </c>
      <c r="J47" s="109"/>
    </row>
    <row r="48" spans="1:10" x14ac:dyDescent="0.2">
      <c r="A48" s="119">
        <v>47</v>
      </c>
      <c r="B48" s="109"/>
      <c r="C48" s="122">
        <v>47</v>
      </c>
      <c r="D48" s="109"/>
      <c r="E48" s="122">
        <v>47</v>
      </c>
      <c r="F48" s="109"/>
      <c r="G48" s="122">
        <v>47</v>
      </c>
      <c r="H48" s="109"/>
      <c r="I48" s="122">
        <v>47</v>
      </c>
      <c r="J48" s="109"/>
    </row>
    <row r="49" spans="1:10" x14ac:dyDescent="0.2">
      <c r="A49" s="119">
        <v>48</v>
      </c>
      <c r="B49" s="109"/>
      <c r="C49" s="122">
        <v>48</v>
      </c>
      <c r="D49" s="109"/>
      <c r="E49" s="122">
        <v>48</v>
      </c>
      <c r="F49" s="109"/>
      <c r="G49" s="122">
        <v>48</v>
      </c>
      <c r="H49" s="109"/>
      <c r="I49" s="122">
        <v>48</v>
      </c>
      <c r="J49" s="109"/>
    </row>
    <row r="50" spans="1:10" x14ac:dyDescent="0.2">
      <c r="A50" s="119">
        <v>49</v>
      </c>
      <c r="B50" s="109"/>
      <c r="C50" s="119">
        <v>49</v>
      </c>
      <c r="D50" s="109"/>
      <c r="E50" s="119">
        <v>49</v>
      </c>
      <c r="F50" s="109"/>
      <c r="G50" s="119">
        <v>49</v>
      </c>
      <c r="H50" s="109"/>
      <c r="I50" s="119">
        <v>49</v>
      </c>
      <c r="J50" s="109"/>
    </row>
    <row r="51" spans="1:10" x14ac:dyDescent="0.2">
      <c r="A51" s="119">
        <v>50</v>
      </c>
      <c r="B51" s="109"/>
      <c r="C51" s="119">
        <v>50</v>
      </c>
      <c r="D51" s="109"/>
      <c r="E51" s="119">
        <v>50</v>
      </c>
      <c r="F51" s="109"/>
      <c r="G51" s="119">
        <v>50</v>
      </c>
      <c r="H51" s="109"/>
      <c r="I51" s="119">
        <v>50</v>
      </c>
      <c r="J51" s="109"/>
    </row>
    <row r="52" spans="1:10" x14ac:dyDescent="0.2">
      <c r="A52" s="119">
        <v>51</v>
      </c>
      <c r="B52" s="109"/>
      <c r="C52" s="119">
        <v>51</v>
      </c>
      <c r="D52" s="109"/>
      <c r="E52" s="119">
        <v>51</v>
      </c>
      <c r="F52" s="109"/>
      <c r="G52" s="119">
        <v>51</v>
      </c>
      <c r="H52" s="109"/>
      <c r="I52" s="119">
        <v>51</v>
      </c>
      <c r="J52" s="109"/>
    </row>
    <row r="53" spans="1:10" x14ac:dyDescent="0.2">
      <c r="A53" s="119">
        <v>52</v>
      </c>
      <c r="B53" s="109"/>
      <c r="C53" s="119">
        <v>52</v>
      </c>
      <c r="D53" s="109"/>
      <c r="E53" s="119">
        <v>52</v>
      </c>
      <c r="F53" s="109"/>
      <c r="G53" s="119">
        <v>52</v>
      </c>
      <c r="H53" s="109"/>
      <c r="I53" s="119">
        <v>52</v>
      </c>
      <c r="J53" s="109"/>
    </row>
    <row r="54" spans="1:10" x14ac:dyDescent="0.2">
      <c r="A54" s="119">
        <v>53</v>
      </c>
      <c r="B54" s="109"/>
      <c r="C54" s="119">
        <v>53</v>
      </c>
      <c r="D54" s="109"/>
      <c r="E54" s="119">
        <v>53</v>
      </c>
      <c r="F54" s="109"/>
      <c r="G54" s="119">
        <v>53</v>
      </c>
      <c r="H54" s="109"/>
      <c r="I54" s="119">
        <v>53</v>
      </c>
      <c r="J54" s="109"/>
    </row>
    <row r="55" spans="1:10" x14ac:dyDescent="0.2">
      <c r="A55" s="119">
        <v>54</v>
      </c>
      <c r="B55" s="109"/>
      <c r="C55" s="119">
        <v>54</v>
      </c>
      <c r="D55" s="109"/>
      <c r="E55" s="119">
        <v>54</v>
      </c>
      <c r="F55" s="109"/>
      <c r="G55" s="119">
        <v>54</v>
      </c>
      <c r="H55" s="109"/>
      <c r="I55" s="119">
        <v>54</v>
      </c>
      <c r="J55" s="109"/>
    </row>
    <row r="56" spans="1:10" x14ac:dyDescent="0.2">
      <c r="A56" s="119">
        <v>55</v>
      </c>
      <c r="B56" s="109"/>
      <c r="C56" s="119">
        <v>55</v>
      </c>
      <c r="D56" s="109"/>
      <c r="E56" s="119">
        <v>55</v>
      </c>
      <c r="F56" s="109"/>
      <c r="G56" s="119">
        <v>55</v>
      </c>
      <c r="H56" s="109"/>
      <c r="I56" s="119">
        <v>55</v>
      </c>
      <c r="J56" s="109"/>
    </row>
    <row r="57" spans="1:10" x14ac:dyDescent="0.2">
      <c r="A57" s="119">
        <v>56</v>
      </c>
      <c r="B57" s="109"/>
      <c r="C57" s="119">
        <v>56</v>
      </c>
      <c r="D57" s="109"/>
      <c r="E57" s="119">
        <v>56</v>
      </c>
      <c r="F57" s="109"/>
      <c r="G57" s="119">
        <v>56</v>
      </c>
      <c r="H57" s="109"/>
      <c r="I57" s="119">
        <v>56</v>
      </c>
      <c r="J57" s="109"/>
    </row>
    <row r="58" spans="1:10" x14ac:dyDescent="0.2">
      <c r="A58" s="119">
        <v>57</v>
      </c>
      <c r="B58" s="109"/>
      <c r="C58" s="119">
        <v>57</v>
      </c>
      <c r="D58" s="109"/>
      <c r="E58" s="119">
        <v>57</v>
      </c>
      <c r="F58" s="109"/>
      <c r="G58" s="119">
        <v>57</v>
      </c>
      <c r="H58" s="109"/>
      <c r="I58" s="119">
        <v>57</v>
      </c>
      <c r="J58" s="109"/>
    </row>
    <row r="59" spans="1:10" x14ac:dyDescent="0.2">
      <c r="A59" s="119">
        <v>58</v>
      </c>
      <c r="B59" s="109"/>
      <c r="C59" s="119">
        <v>58</v>
      </c>
      <c r="D59" s="109"/>
      <c r="E59" s="119">
        <v>58</v>
      </c>
      <c r="F59" s="109"/>
      <c r="G59" s="119">
        <v>58</v>
      </c>
      <c r="H59" s="109"/>
      <c r="I59" s="119">
        <v>58</v>
      </c>
      <c r="J59" s="109"/>
    </row>
    <row r="60" spans="1:10" x14ac:dyDescent="0.2">
      <c r="A60" s="119">
        <v>59</v>
      </c>
      <c r="B60" s="109"/>
      <c r="C60" s="119">
        <v>59</v>
      </c>
      <c r="D60" s="109"/>
      <c r="E60" s="119">
        <v>59</v>
      </c>
      <c r="F60" s="109"/>
      <c r="G60" s="119">
        <v>59</v>
      </c>
      <c r="H60" s="109"/>
      <c r="I60" s="119">
        <v>59</v>
      </c>
      <c r="J60" s="109"/>
    </row>
    <row r="61" spans="1:10" x14ac:dyDescent="0.2">
      <c r="A61" s="119">
        <v>60</v>
      </c>
      <c r="B61" s="109"/>
      <c r="C61" s="119">
        <v>60</v>
      </c>
      <c r="D61" s="109"/>
      <c r="E61" s="119">
        <v>60</v>
      </c>
      <c r="F61" s="109"/>
      <c r="G61" s="119">
        <v>60</v>
      </c>
      <c r="H61" s="109"/>
      <c r="I61" s="119">
        <v>60</v>
      </c>
      <c r="J61" s="109"/>
    </row>
    <row r="62" spans="1:10" x14ac:dyDescent="0.2">
      <c r="A62" s="119">
        <v>61</v>
      </c>
      <c r="B62" s="109"/>
      <c r="C62" s="119">
        <v>61</v>
      </c>
      <c r="D62" s="109"/>
      <c r="E62" s="119">
        <v>61</v>
      </c>
      <c r="F62" s="109"/>
      <c r="G62" s="119">
        <v>61</v>
      </c>
      <c r="H62" s="109"/>
      <c r="I62" s="119">
        <v>61</v>
      </c>
      <c r="J62" s="109"/>
    </row>
    <row r="63" spans="1:10" x14ac:dyDescent="0.2">
      <c r="A63" s="119">
        <v>62</v>
      </c>
      <c r="B63" s="109"/>
      <c r="C63" s="119">
        <v>62</v>
      </c>
      <c r="D63" s="109"/>
      <c r="E63" s="119">
        <v>62</v>
      </c>
      <c r="F63" s="109"/>
      <c r="G63" s="119">
        <v>62</v>
      </c>
      <c r="H63" s="109"/>
      <c r="I63" s="119">
        <v>62</v>
      </c>
      <c r="J63" s="109"/>
    </row>
    <row r="64" spans="1:10" x14ac:dyDescent="0.2">
      <c r="A64" s="119">
        <v>63</v>
      </c>
      <c r="B64" s="109"/>
      <c r="C64" s="119">
        <v>63</v>
      </c>
      <c r="D64" s="109"/>
      <c r="E64" s="119">
        <v>63</v>
      </c>
      <c r="F64" s="109"/>
      <c r="G64" s="119">
        <v>63</v>
      </c>
      <c r="H64" s="109"/>
      <c r="I64" s="119">
        <v>63</v>
      </c>
      <c r="J64" s="109"/>
    </row>
    <row r="65" spans="1:10" x14ac:dyDescent="0.2">
      <c r="A65" s="119">
        <v>64</v>
      </c>
      <c r="B65" s="109"/>
      <c r="C65" s="119">
        <v>64</v>
      </c>
      <c r="D65" s="109"/>
      <c r="E65" s="119">
        <v>64</v>
      </c>
      <c r="F65" s="109"/>
      <c r="G65" s="119">
        <v>64</v>
      </c>
      <c r="H65" s="109"/>
      <c r="I65" s="119">
        <v>64</v>
      </c>
      <c r="J65" s="109"/>
    </row>
    <row r="66" spans="1:10" x14ac:dyDescent="0.2">
      <c r="A66" s="119">
        <v>65</v>
      </c>
      <c r="B66" s="109"/>
      <c r="C66" s="119">
        <v>65</v>
      </c>
      <c r="D66" s="109"/>
      <c r="E66" s="119">
        <v>65</v>
      </c>
      <c r="F66" s="109"/>
      <c r="G66" s="119">
        <v>65</v>
      </c>
      <c r="H66" s="109"/>
      <c r="I66" s="119">
        <v>65</v>
      </c>
      <c r="J66" s="109"/>
    </row>
    <row r="67" spans="1:10" x14ac:dyDescent="0.2">
      <c r="A67" s="119">
        <v>66</v>
      </c>
      <c r="B67" s="109"/>
      <c r="C67" s="119">
        <v>66</v>
      </c>
      <c r="D67" s="109"/>
      <c r="E67" s="119">
        <v>66</v>
      </c>
      <c r="F67" s="109"/>
      <c r="G67" s="119">
        <v>66</v>
      </c>
      <c r="H67" s="109"/>
      <c r="I67" s="119">
        <v>66</v>
      </c>
      <c r="J67" s="109"/>
    </row>
    <row r="68" spans="1:10" x14ac:dyDescent="0.2">
      <c r="A68" s="119">
        <v>67</v>
      </c>
      <c r="B68" s="109"/>
      <c r="C68" s="119">
        <v>67</v>
      </c>
      <c r="D68" s="109"/>
      <c r="E68" s="119">
        <v>67</v>
      </c>
      <c r="F68" s="109"/>
      <c r="G68" s="119">
        <v>67</v>
      </c>
      <c r="H68" s="109"/>
      <c r="I68" s="119">
        <v>67</v>
      </c>
      <c r="J68" s="109"/>
    </row>
    <row r="69" spans="1:10" x14ac:dyDescent="0.2">
      <c r="A69" s="119">
        <v>68</v>
      </c>
      <c r="B69" s="109"/>
      <c r="C69" s="119">
        <v>68</v>
      </c>
      <c r="D69" s="109"/>
      <c r="E69" s="119">
        <v>68</v>
      </c>
      <c r="F69" s="109"/>
      <c r="G69" s="119">
        <v>68</v>
      </c>
      <c r="H69" s="109"/>
      <c r="I69" s="119">
        <v>68</v>
      </c>
      <c r="J69" s="109"/>
    </row>
    <row r="70" spans="1:10" x14ac:dyDescent="0.2">
      <c r="A70" s="119">
        <v>69</v>
      </c>
      <c r="B70" s="109"/>
      <c r="C70" s="119">
        <v>69</v>
      </c>
      <c r="D70" s="109"/>
      <c r="E70" s="119">
        <v>69</v>
      </c>
      <c r="F70" s="109"/>
      <c r="G70" s="119">
        <v>69</v>
      </c>
      <c r="H70" s="109"/>
      <c r="I70" s="119">
        <v>69</v>
      </c>
      <c r="J70" s="109"/>
    </row>
    <row r="71" spans="1:10" x14ac:dyDescent="0.2">
      <c r="A71" s="119">
        <v>70</v>
      </c>
      <c r="B71" s="109"/>
      <c r="C71" s="119">
        <v>70</v>
      </c>
      <c r="D71" s="109"/>
      <c r="E71" s="119">
        <v>70</v>
      </c>
      <c r="F71" s="109"/>
      <c r="G71" s="119">
        <v>70</v>
      </c>
      <c r="H71" s="109"/>
      <c r="I71" s="119">
        <v>70</v>
      </c>
      <c r="J71" s="109"/>
    </row>
    <row r="72" spans="1:10" x14ac:dyDescent="0.2">
      <c r="A72" s="119">
        <v>71</v>
      </c>
      <c r="B72" s="109"/>
      <c r="C72" s="119">
        <v>71</v>
      </c>
      <c r="D72" s="109"/>
      <c r="E72" s="119">
        <v>71</v>
      </c>
      <c r="F72" s="109"/>
      <c r="G72" s="119">
        <v>71</v>
      </c>
      <c r="H72" s="109"/>
      <c r="I72" s="119">
        <v>71</v>
      </c>
      <c r="J72" s="109"/>
    </row>
    <row r="73" spans="1:10" x14ac:dyDescent="0.2">
      <c r="A73" s="119">
        <v>72</v>
      </c>
      <c r="B73" s="109"/>
      <c r="C73" s="119">
        <v>72</v>
      </c>
      <c r="D73" s="109"/>
      <c r="E73" s="119">
        <v>72</v>
      </c>
      <c r="F73" s="109"/>
      <c r="G73" s="119">
        <v>72</v>
      </c>
      <c r="H73" s="109"/>
      <c r="I73" s="119">
        <v>72</v>
      </c>
      <c r="J73" s="109"/>
    </row>
    <row r="74" spans="1:10" x14ac:dyDescent="0.2">
      <c r="A74" s="119">
        <v>73</v>
      </c>
      <c r="B74" s="109"/>
      <c r="C74" s="119">
        <v>73</v>
      </c>
      <c r="D74" s="109"/>
      <c r="E74" s="119">
        <v>73</v>
      </c>
      <c r="F74" s="109"/>
      <c r="G74" s="119">
        <v>73</v>
      </c>
      <c r="H74" s="109"/>
      <c r="I74" s="119">
        <v>73</v>
      </c>
      <c r="J74" s="109"/>
    </row>
    <row r="75" spans="1:10" x14ac:dyDescent="0.2">
      <c r="A75" s="119">
        <v>74</v>
      </c>
      <c r="B75" s="109"/>
      <c r="C75" s="119">
        <v>74</v>
      </c>
      <c r="D75" s="109"/>
      <c r="E75" s="119">
        <v>74</v>
      </c>
      <c r="F75" s="109"/>
      <c r="G75" s="119">
        <v>74</v>
      </c>
      <c r="H75" s="109"/>
      <c r="I75" s="119">
        <v>74</v>
      </c>
      <c r="J75" s="109"/>
    </row>
    <row r="76" spans="1:10" x14ac:dyDescent="0.2">
      <c r="A76" s="119">
        <v>75</v>
      </c>
      <c r="B76" s="109"/>
      <c r="C76" s="119">
        <v>75</v>
      </c>
      <c r="D76" s="109"/>
      <c r="E76" s="119">
        <v>75</v>
      </c>
      <c r="F76" s="109"/>
      <c r="G76" s="119">
        <v>75</v>
      </c>
      <c r="H76" s="109"/>
      <c r="I76" s="119">
        <v>75</v>
      </c>
      <c r="J76" s="109"/>
    </row>
    <row r="77" spans="1:10" x14ac:dyDescent="0.2">
      <c r="A77" s="119">
        <v>76</v>
      </c>
      <c r="B77" s="109"/>
      <c r="C77" s="119">
        <v>76</v>
      </c>
      <c r="D77" s="109"/>
      <c r="E77" s="119">
        <v>76</v>
      </c>
      <c r="F77" s="109"/>
      <c r="G77" s="119">
        <v>76</v>
      </c>
      <c r="H77" s="109"/>
      <c r="I77" s="119">
        <v>76</v>
      </c>
      <c r="J77" s="109"/>
    </row>
    <row r="78" spans="1:10" x14ac:dyDescent="0.2">
      <c r="A78" s="119">
        <v>77</v>
      </c>
      <c r="B78" s="109"/>
      <c r="C78" s="119">
        <v>77</v>
      </c>
      <c r="D78" s="109"/>
      <c r="E78" s="119">
        <v>77</v>
      </c>
      <c r="F78" s="109"/>
      <c r="G78" s="119">
        <v>77</v>
      </c>
      <c r="H78" s="109"/>
      <c r="I78" s="119">
        <v>77</v>
      </c>
      <c r="J78" s="109"/>
    </row>
    <row r="79" spans="1:10" x14ac:dyDescent="0.2">
      <c r="A79" s="119">
        <v>78</v>
      </c>
      <c r="B79" s="109"/>
      <c r="C79" s="119">
        <v>78</v>
      </c>
      <c r="D79" s="109"/>
      <c r="E79" s="119">
        <v>78</v>
      </c>
      <c r="F79" s="109"/>
      <c r="G79" s="119">
        <v>78</v>
      </c>
      <c r="H79" s="109"/>
      <c r="I79" s="119">
        <v>78</v>
      </c>
      <c r="J79" s="109"/>
    </row>
    <row r="80" spans="1:10" x14ac:dyDescent="0.2">
      <c r="A80" s="119">
        <v>79</v>
      </c>
      <c r="B80" s="109"/>
      <c r="C80" s="119">
        <v>79</v>
      </c>
      <c r="D80" s="109"/>
      <c r="E80" s="119">
        <v>79</v>
      </c>
      <c r="F80" s="109"/>
      <c r="G80" s="119">
        <v>79</v>
      </c>
      <c r="H80" s="109"/>
      <c r="I80" s="119">
        <v>79</v>
      </c>
      <c r="J80" s="109"/>
    </row>
    <row r="81" spans="1:10" x14ac:dyDescent="0.2">
      <c r="A81" s="119">
        <v>80</v>
      </c>
      <c r="B81" s="109"/>
      <c r="C81" s="119">
        <v>80</v>
      </c>
      <c r="D81" s="109"/>
      <c r="E81" s="119">
        <v>80</v>
      </c>
      <c r="F81" s="109"/>
      <c r="G81" s="119">
        <v>80</v>
      </c>
      <c r="H81" s="109"/>
      <c r="I81" s="119">
        <v>80</v>
      </c>
      <c r="J81" s="109"/>
    </row>
    <row r="82" spans="1:10" x14ac:dyDescent="0.2">
      <c r="A82" s="119">
        <v>81</v>
      </c>
      <c r="B82" s="109"/>
      <c r="C82" s="119">
        <v>81</v>
      </c>
      <c r="D82" s="109"/>
      <c r="E82" s="119">
        <v>81</v>
      </c>
      <c r="F82" s="109"/>
      <c r="G82" s="119">
        <v>81</v>
      </c>
      <c r="H82" s="109"/>
      <c r="I82" s="119">
        <v>81</v>
      </c>
      <c r="J82" s="109"/>
    </row>
    <row r="83" spans="1:10" x14ac:dyDescent="0.2">
      <c r="A83" s="119">
        <v>82</v>
      </c>
      <c r="B83" s="109"/>
      <c r="C83" s="119">
        <v>82</v>
      </c>
      <c r="D83" s="109"/>
      <c r="E83" s="119">
        <v>82</v>
      </c>
      <c r="F83" s="109"/>
      <c r="G83" s="119">
        <v>82</v>
      </c>
      <c r="H83" s="109"/>
      <c r="I83" s="119">
        <v>82</v>
      </c>
      <c r="J83" s="109"/>
    </row>
    <row r="84" spans="1:10" x14ac:dyDescent="0.2">
      <c r="A84" s="119">
        <v>83</v>
      </c>
      <c r="B84" s="109"/>
      <c r="C84" s="119">
        <v>83</v>
      </c>
      <c r="D84" s="109"/>
      <c r="E84" s="119">
        <v>83</v>
      </c>
      <c r="F84" s="109"/>
      <c r="G84" s="119">
        <v>83</v>
      </c>
      <c r="H84" s="109"/>
      <c r="I84" s="119">
        <v>83</v>
      </c>
      <c r="J84" s="109"/>
    </row>
    <row r="85" spans="1:10" x14ac:dyDescent="0.2">
      <c r="A85" s="119">
        <v>84</v>
      </c>
      <c r="B85" s="109"/>
      <c r="C85" s="119">
        <v>84</v>
      </c>
      <c r="D85" s="109"/>
      <c r="E85" s="119">
        <v>84</v>
      </c>
      <c r="F85" s="109"/>
      <c r="G85" s="119">
        <v>84</v>
      </c>
      <c r="H85" s="109"/>
      <c r="I85" s="119">
        <v>84</v>
      </c>
      <c r="J85" s="109"/>
    </row>
    <row r="86" spans="1:10" x14ac:dyDescent="0.2">
      <c r="A86" s="119">
        <v>85</v>
      </c>
      <c r="B86" s="109"/>
      <c r="C86" s="119">
        <v>85</v>
      </c>
      <c r="D86" s="109"/>
      <c r="E86" s="119">
        <v>85</v>
      </c>
      <c r="F86" s="109"/>
      <c r="G86" s="119">
        <v>85</v>
      </c>
      <c r="H86" s="109"/>
      <c r="I86" s="119">
        <v>85</v>
      </c>
      <c r="J86" s="109"/>
    </row>
    <row r="87" spans="1:10" x14ac:dyDescent="0.2">
      <c r="A87" s="119">
        <v>86</v>
      </c>
      <c r="B87" s="109"/>
      <c r="C87" s="119">
        <v>86</v>
      </c>
      <c r="D87" s="109"/>
      <c r="E87" s="119">
        <v>86</v>
      </c>
      <c r="F87" s="109"/>
      <c r="G87" s="119">
        <v>86</v>
      </c>
      <c r="H87" s="109"/>
      <c r="I87" s="119">
        <v>86</v>
      </c>
      <c r="J87" s="109"/>
    </row>
    <row r="88" spans="1:10" x14ac:dyDescent="0.2">
      <c r="A88" s="119">
        <v>87</v>
      </c>
      <c r="B88" s="109"/>
      <c r="C88" s="119">
        <v>87</v>
      </c>
      <c r="D88" s="109"/>
      <c r="E88" s="119">
        <v>87</v>
      </c>
      <c r="F88" s="109"/>
      <c r="G88" s="119">
        <v>87</v>
      </c>
      <c r="H88" s="109"/>
      <c r="I88" s="119">
        <v>87</v>
      </c>
      <c r="J88" s="109"/>
    </row>
    <row r="89" spans="1:10" x14ac:dyDescent="0.2">
      <c r="A89" s="119">
        <v>88</v>
      </c>
      <c r="B89" s="109"/>
      <c r="C89" s="119">
        <v>88</v>
      </c>
      <c r="D89" s="109"/>
      <c r="E89" s="119">
        <v>88</v>
      </c>
      <c r="F89" s="109"/>
      <c r="G89" s="119">
        <v>88</v>
      </c>
      <c r="H89" s="109"/>
      <c r="I89" s="119">
        <v>88</v>
      </c>
      <c r="J89" s="109"/>
    </row>
    <row r="90" spans="1:10" x14ac:dyDescent="0.2">
      <c r="A90" s="119">
        <v>89</v>
      </c>
      <c r="B90" s="109"/>
      <c r="C90" s="119">
        <v>89</v>
      </c>
      <c r="D90" s="109"/>
      <c r="E90" s="119">
        <v>89</v>
      </c>
      <c r="F90" s="109"/>
      <c r="G90" s="119">
        <v>89</v>
      </c>
      <c r="H90" s="109"/>
      <c r="I90" s="119">
        <v>89</v>
      </c>
      <c r="J90" s="109"/>
    </row>
    <row r="91" spans="1:10" x14ac:dyDescent="0.2">
      <c r="A91" s="119">
        <v>90</v>
      </c>
      <c r="B91" s="109"/>
      <c r="C91" s="119">
        <v>90</v>
      </c>
      <c r="D91" s="109"/>
      <c r="E91" s="119">
        <v>90</v>
      </c>
      <c r="F91" s="109"/>
      <c r="G91" s="119">
        <v>90</v>
      </c>
      <c r="H91" s="109"/>
      <c r="I91" s="119">
        <v>90</v>
      </c>
      <c r="J91" s="109"/>
    </row>
    <row r="92" spans="1:10" x14ac:dyDescent="0.2">
      <c r="A92" s="119">
        <v>91</v>
      </c>
      <c r="B92" s="109"/>
      <c r="C92" s="119">
        <v>91</v>
      </c>
      <c r="D92" s="109"/>
      <c r="E92" s="119">
        <v>91</v>
      </c>
      <c r="F92" s="109"/>
      <c r="G92" s="119">
        <v>91</v>
      </c>
      <c r="H92" s="109"/>
      <c r="I92" s="119">
        <v>91</v>
      </c>
      <c r="J92" s="109"/>
    </row>
    <row r="93" spans="1:10" x14ac:dyDescent="0.2">
      <c r="A93" s="119">
        <v>92</v>
      </c>
      <c r="B93" s="109"/>
      <c r="C93" s="119">
        <v>92</v>
      </c>
      <c r="D93" s="109"/>
      <c r="E93" s="119">
        <v>92</v>
      </c>
      <c r="F93" s="109"/>
      <c r="G93" s="119">
        <v>92</v>
      </c>
      <c r="H93" s="109"/>
      <c r="I93" s="119">
        <v>92</v>
      </c>
      <c r="J93" s="109"/>
    </row>
    <row r="94" spans="1:10" x14ac:dyDescent="0.2">
      <c r="A94" s="119">
        <v>93</v>
      </c>
      <c r="B94" s="109"/>
      <c r="C94" s="119">
        <v>93</v>
      </c>
      <c r="D94" s="109"/>
      <c r="E94" s="119">
        <v>93</v>
      </c>
      <c r="F94" s="109"/>
      <c r="G94" s="119">
        <v>93</v>
      </c>
      <c r="H94" s="109"/>
      <c r="I94" s="119">
        <v>93</v>
      </c>
      <c r="J94" s="109"/>
    </row>
    <row r="95" spans="1:10" x14ac:dyDescent="0.2">
      <c r="A95" s="119">
        <v>94</v>
      </c>
      <c r="B95" s="109"/>
      <c r="C95" s="119">
        <v>94</v>
      </c>
      <c r="D95" s="109"/>
      <c r="E95" s="119">
        <v>94</v>
      </c>
      <c r="F95" s="109"/>
      <c r="G95" s="119">
        <v>94</v>
      </c>
      <c r="H95" s="109"/>
      <c r="I95" s="119">
        <v>94</v>
      </c>
      <c r="J95" s="109"/>
    </row>
    <row r="96" spans="1:10" x14ac:dyDescent="0.2">
      <c r="A96" s="119">
        <v>95</v>
      </c>
      <c r="B96" s="109"/>
      <c r="C96" s="119">
        <v>95</v>
      </c>
      <c r="D96" s="109"/>
      <c r="E96" s="119">
        <v>95</v>
      </c>
      <c r="F96" s="109"/>
      <c r="G96" s="119">
        <v>95</v>
      </c>
      <c r="H96" s="109"/>
      <c r="I96" s="119">
        <v>95</v>
      </c>
      <c r="J96" s="109"/>
    </row>
    <row r="97" spans="1:10" x14ac:dyDescent="0.2">
      <c r="A97" s="119">
        <v>96</v>
      </c>
      <c r="B97" s="109"/>
      <c r="C97" s="119">
        <v>96</v>
      </c>
      <c r="D97" s="109"/>
      <c r="E97" s="119">
        <v>96</v>
      </c>
      <c r="F97" s="109"/>
      <c r="G97" s="119">
        <v>96</v>
      </c>
      <c r="H97" s="109"/>
      <c r="I97" s="119">
        <v>96</v>
      </c>
      <c r="J97" s="109"/>
    </row>
    <row r="98" spans="1:10" x14ac:dyDescent="0.2">
      <c r="A98" s="119">
        <v>97</v>
      </c>
      <c r="B98" s="109"/>
      <c r="C98" s="119">
        <v>97</v>
      </c>
      <c r="D98" s="109"/>
      <c r="E98" s="119">
        <v>97</v>
      </c>
      <c r="F98" s="109"/>
      <c r="G98" s="119">
        <v>97</v>
      </c>
      <c r="H98" s="109"/>
      <c r="I98" s="119">
        <v>97</v>
      </c>
      <c r="J98" s="109"/>
    </row>
    <row r="99" spans="1:10" x14ac:dyDescent="0.2">
      <c r="A99" s="119">
        <v>98</v>
      </c>
      <c r="B99" s="109"/>
      <c r="C99" s="119">
        <v>98</v>
      </c>
      <c r="D99" s="109"/>
      <c r="E99" s="119">
        <v>98</v>
      </c>
      <c r="F99" s="109"/>
      <c r="G99" s="119">
        <v>98</v>
      </c>
      <c r="H99" s="109"/>
      <c r="I99" s="119">
        <v>98</v>
      </c>
      <c r="J99" s="109"/>
    </row>
    <row r="100" spans="1:10" x14ac:dyDescent="0.2">
      <c r="A100" s="119">
        <v>99</v>
      </c>
      <c r="B100" s="109"/>
      <c r="C100" s="119">
        <v>99</v>
      </c>
      <c r="D100" s="109"/>
      <c r="E100" s="119">
        <v>99</v>
      </c>
      <c r="F100" s="109"/>
      <c r="G100" s="119">
        <v>99</v>
      </c>
      <c r="H100" s="109"/>
      <c r="I100" s="119">
        <v>99</v>
      </c>
      <c r="J100" s="109"/>
    </row>
  </sheetData>
  <pageMargins left="0.39370078740157483" right="0.39370078740157483" top="0.39370078740157483" bottom="0.39370078740157483" header="1.9685039370078741" footer="1.9685039370078741"/>
  <pageSetup paperSize="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48"/>
  <sheetViews>
    <sheetView showZeros="0" zoomScale="110" zoomScaleNormal="110" workbookViewId="0">
      <pane xSplit="2" ySplit="1" topLeftCell="H35" activePane="bottomRight" state="frozen"/>
      <selection pane="topRight"/>
      <selection pane="bottomLeft"/>
      <selection pane="bottomRight" activeCell="V53" sqref="V53"/>
    </sheetView>
  </sheetViews>
  <sheetFormatPr defaultColWidth="9.140625" defaultRowHeight="18.95" customHeight="1" x14ac:dyDescent="0.2"/>
  <cols>
    <col min="1" max="1" width="8.28515625" style="36" customWidth="1"/>
    <col min="2" max="2" width="7.7109375" style="36" customWidth="1"/>
    <col min="3" max="10" width="20.7109375" style="36" customWidth="1"/>
    <col min="11" max="18" width="6.28515625" style="5" customWidth="1"/>
    <col min="19" max="20" width="6.28515625" style="36" customWidth="1"/>
    <col min="21" max="16384" width="9.140625" style="36"/>
  </cols>
  <sheetData>
    <row r="1" spans="1:19" s="35" customFormat="1" ht="15.95" customHeight="1" thickBot="1" x14ac:dyDescent="0.25">
      <c r="A1" s="73" t="s">
        <v>0</v>
      </c>
      <c r="B1" s="24" t="s">
        <v>90</v>
      </c>
      <c r="C1" s="24" t="s">
        <v>116</v>
      </c>
      <c r="D1" s="24" t="s">
        <v>117</v>
      </c>
      <c r="E1" s="24" t="s">
        <v>118</v>
      </c>
      <c r="F1" s="24" t="s">
        <v>119</v>
      </c>
      <c r="G1" s="24" t="s">
        <v>120</v>
      </c>
      <c r="H1" s="24" t="s">
        <v>121</v>
      </c>
      <c r="I1" s="24" t="s">
        <v>122</v>
      </c>
      <c r="J1" s="24" t="s">
        <v>123</v>
      </c>
      <c r="K1" s="118" t="s">
        <v>100</v>
      </c>
      <c r="L1" s="118" t="s">
        <v>101</v>
      </c>
      <c r="M1" s="118" t="s">
        <v>102</v>
      </c>
      <c r="N1" s="118" t="s">
        <v>103</v>
      </c>
      <c r="O1" s="118" t="s">
        <v>104</v>
      </c>
      <c r="P1" s="118" t="s">
        <v>105</v>
      </c>
      <c r="Q1" s="118" t="s">
        <v>106</v>
      </c>
      <c r="R1" s="118" t="s">
        <v>107</v>
      </c>
    </row>
    <row r="2" spans="1:19" ht="15.95" customHeight="1" x14ac:dyDescent="0.2">
      <c r="A2" s="98" t="s">
        <v>35</v>
      </c>
      <c r="B2" s="38" t="s">
        <v>1</v>
      </c>
      <c r="C2" s="39" t="s">
        <v>223</v>
      </c>
      <c r="D2" s="39" t="s">
        <v>129</v>
      </c>
      <c r="E2" s="39" t="s">
        <v>239</v>
      </c>
      <c r="F2" s="39" t="s">
        <v>144</v>
      </c>
      <c r="G2" s="39" t="s">
        <v>231</v>
      </c>
      <c r="H2" s="39"/>
      <c r="I2" s="39"/>
      <c r="J2" s="39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37" t="s">
        <v>11</v>
      </c>
      <c r="B3" s="40" t="s">
        <v>2</v>
      </c>
      <c r="C3" s="41" t="s">
        <v>105</v>
      </c>
      <c r="D3" s="41" t="s">
        <v>101</v>
      </c>
      <c r="E3" s="41" t="s">
        <v>104</v>
      </c>
      <c r="F3" s="41" t="s">
        <v>107</v>
      </c>
      <c r="G3" s="41" t="s">
        <v>100</v>
      </c>
      <c r="H3" s="41"/>
      <c r="I3" s="41"/>
      <c r="J3" s="41"/>
      <c r="K3" s="42">
        <v>4</v>
      </c>
      <c r="L3" s="42">
        <v>7</v>
      </c>
      <c r="M3" s="42">
        <f>IF(C3=M1,11,IF(D3=M1,9,IF(E3=M1,8,IF(F3=M1,7,IF(G3=M1,6,IF(H3=M1,5,IF(I3=M1,4,IF(J3=M1,3,0))))))))</f>
        <v>0</v>
      </c>
      <c r="N3" s="42">
        <f>IF(C3=N1,11,IF(D3=N1,9,IF(E3=N1,8,IF(F3=N1,7,IF(G3=N1,6,IF(H3=N1,5,IF(I3=N1,4,IF(J3=N1,3,0))))))))</f>
        <v>0</v>
      </c>
      <c r="O3" s="42">
        <v>6</v>
      </c>
      <c r="P3" s="42">
        <v>8</v>
      </c>
      <c r="Q3" s="42">
        <f>IF(C3=Q1,11,IF(D3=Q1,9,IF(E3=Q1,8,IF(F3=Q1,7,IF(G3=Q1,6,IF(H3=Q1,5,IF(I3=Q1,4,IF(J3=Q1,3,0))))))))</f>
        <v>0</v>
      </c>
      <c r="R3" s="42">
        <v>5</v>
      </c>
    </row>
    <row r="4" spans="1:19" ht="15.95" customHeight="1" x14ac:dyDescent="0.2">
      <c r="A4" s="97"/>
      <c r="B4" s="43" t="s">
        <v>3</v>
      </c>
      <c r="C4" s="123">
        <v>31.36</v>
      </c>
      <c r="D4" s="44">
        <v>33.26</v>
      </c>
      <c r="E4" s="49">
        <v>34.409999999999997</v>
      </c>
      <c r="F4" s="44">
        <v>35.69</v>
      </c>
      <c r="G4" s="44">
        <v>46.49</v>
      </c>
      <c r="H4" s="45"/>
      <c r="I4" s="44"/>
      <c r="J4" s="44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98" t="s">
        <v>35</v>
      </c>
      <c r="B5" s="38" t="s">
        <v>1</v>
      </c>
      <c r="C5" s="39" t="s">
        <v>212</v>
      </c>
      <c r="D5" s="39" t="s">
        <v>254</v>
      </c>
      <c r="E5" s="39" t="s">
        <v>164</v>
      </c>
      <c r="F5" s="39"/>
      <c r="G5" s="39"/>
      <c r="H5" s="39"/>
      <c r="I5" s="39"/>
      <c r="J5" s="39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37" t="s">
        <v>12</v>
      </c>
      <c r="B6" s="40" t="s">
        <v>2</v>
      </c>
      <c r="C6" s="41" t="s">
        <v>105</v>
      </c>
      <c r="D6" s="41" t="s">
        <v>107</v>
      </c>
      <c r="E6" s="41" t="s">
        <v>104</v>
      </c>
      <c r="F6" s="41"/>
      <c r="G6" s="41"/>
      <c r="H6" s="41"/>
      <c r="I6" s="41"/>
      <c r="J6" s="41"/>
      <c r="K6" s="42">
        <f>IF(C6=K1,9,IF(D6=K1,7,IF(E6=K1,6,IF(F6=K1,5,IF(G6=K1,4,IF(H6=K1,3,IF(I6=K1,2,IF(J6=K1,1,0))))))))</f>
        <v>0</v>
      </c>
      <c r="L6" s="42">
        <f>IF(C6=L1,9,IF(D6=L1,7,IF(E6=L1,6,IF(F6=L1,5,IF(G6=L1,4,IF(H6=L1,3,IF(I6=L1,2,IF(J6=L1,1,0))))))))</f>
        <v>0</v>
      </c>
      <c r="M6" s="42">
        <f>IF(C6=M1,9,IF(D6=M1,7,IF(E6=M1,6,IF(F6=M1,5,IF(G6=M1,4,IF(H6=M1,3,IF(I6=M1,2,IF(J6=M1,1,0))))))))</f>
        <v>0</v>
      </c>
      <c r="N6" s="42">
        <f>IF(C6=N1,9,IF(D6=N1,7,IF(E6=N1,6,IF(F6=N1,5,IF(G6=N1,4,IF(H6=N1,3,IF(I6=N1,2,IF(J6=N1,1,0))))))))</f>
        <v>0</v>
      </c>
      <c r="O6" s="42">
        <f>IF(C6=O1,9,IF(D6=O1,7,IF(E6=O1,6,IF(F6=O1,5,IF(G6=O1,4,IF(H6=O1,3,IF(I6=O1,2,IF(J6=O1,1,0))))))))</f>
        <v>6</v>
      </c>
      <c r="P6" s="42">
        <v>8</v>
      </c>
      <c r="Q6" s="42">
        <f>IF(C6=Q1,9,IF(D6=Q1,7,IF(E6=Q1,6,IF(F6=Q1,5,IF(G6=Q1,4,IF(H6=Q1,3,IF(I6=Q1,2,IF(J6=Q1,1,0))))))))</f>
        <v>0</v>
      </c>
      <c r="R6" s="42">
        <f>IF(C6=R1,9,IF(D6=R1,7,IF(E6=R1,6,IF(F6=R1,5,IF(G6=R1,4,IF(H6=R1,3,IF(I6=R1,2,IF(J6=R1,1,0))))))))</f>
        <v>7</v>
      </c>
    </row>
    <row r="7" spans="1:19" ht="15.95" customHeight="1" thickBot="1" x14ac:dyDescent="0.25">
      <c r="A7" s="99"/>
      <c r="B7" s="46" t="s">
        <v>3</v>
      </c>
      <c r="C7" s="47">
        <v>32.840000000000003</v>
      </c>
      <c r="D7" s="47">
        <v>33.409999999999997</v>
      </c>
      <c r="E7" s="47">
        <v>34.97</v>
      </c>
      <c r="F7" s="48"/>
      <c r="G7" s="47"/>
      <c r="H7" s="47"/>
      <c r="I7" s="47"/>
      <c r="J7" s="47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98" t="s">
        <v>38</v>
      </c>
      <c r="B8" s="38" t="s">
        <v>1</v>
      </c>
      <c r="C8" s="39" t="s">
        <v>124</v>
      </c>
      <c r="D8" s="39" t="s">
        <v>134</v>
      </c>
      <c r="E8" s="39" t="s">
        <v>129</v>
      </c>
      <c r="F8" s="39" t="s">
        <v>227</v>
      </c>
      <c r="G8" s="39"/>
      <c r="H8" s="39"/>
      <c r="I8" s="39"/>
      <c r="J8" s="39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37" t="s">
        <v>11</v>
      </c>
      <c r="B9" s="40" t="s">
        <v>2</v>
      </c>
      <c r="C9" s="41" t="s">
        <v>105</v>
      </c>
      <c r="D9" s="41" t="s">
        <v>107</v>
      </c>
      <c r="E9" s="41" t="s">
        <v>101</v>
      </c>
      <c r="F9" s="41" t="s">
        <v>104</v>
      </c>
      <c r="G9" s="41"/>
      <c r="H9" s="41"/>
      <c r="I9" s="41"/>
      <c r="J9" s="41"/>
      <c r="K9" s="42">
        <f>IF(C9=K1,11,IF(D9=K1,9,IF(E9=K1,8,IF(F9=K1,7,IF(G9=K1,6,IF(H9=K1,5,IF(I9=K1,4,IF(J9=K1,3,0))))))))</f>
        <v>0</v>
      </c>
      <c r="L9" s="42">
        <v>6</v>
      </c>
      <c r="M9" s="42">
        <f>IF(C9=M1,11,IF(D9=M1,9,IF(E9=M1,8,IF(F9=M1,7,IF(G9=M1,6,IF(H9=M1,5,IF(I9=M1,4,IF(J9=M1,3,0))))))))</f>
        <v>0</v>
      </c>
      <c r="N9" s="42">
        <f>IF(C9=N1,11,IF(D9=N1,9,IF(E9=N1,8,IF(F9=N1,7,IF(G9=N1,6,IF(H9=N1,5,IF(I9=N1,4,IF(J9=N1,3,0))))))))</f>
        <v>0</v>
      </c>
      <c r="O9" s="42">
        <v>5</v>
      </c>
      <c r="P9" s="42">
        <v>8</v>
      </c>
      <c r="Q9" s="42">
        <f>IF(C9=Q1,11,IF(D9=Q1,9,IF(E9=Q1,8,IF(F9=Q1,7,IF(G9=Q1,6,IF(H9=Q1,5,IF(I9=Q1,4,IF(J9=Q1,3,0))))))))</f>
        <v>0</v>
      </c>
      <c r="R9" s="42">
        <v>7</v>
      </c>
    </row>
    <row r="10" spans="1:19" ht="15.95" customHeight="1" x14ac:dyDescent="0.2">
      <c r="A10" s="100"/>
      <c r="B10" s="43" t="s">
        <v>3</v>
      </c>
      <c r="C10" s="49" t="s">
        <v>503</v>
      </c>
      <c r="D10" s="49" t="s">
        <v>504</v>
      </c>
      <c r="E10" s="49" t="s">
        <v>505</v>
      </c>
      <c r="F10" s="49" t="s">
        <v>506</v>
      </c>
      <c r="G10" s="49"/>
      <c r="H10" s="49"/>
      <c r="I10" s="49"/>
      <c r="J10" s="50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98" t="s">
        <v>38</v>
      </c>
      <c r="B11" s="38" t="s">
        <v>1</v>
      </c>
      <c r="C11" s="39" t="s">
        <v>184</v>
      </c>
      <c r="D11" s="39" t="s">
        <v>212</v>
      </c>
      <c r="E11" s="39" t="s">
        <v>149</v>
      </c>
      <c r="F11" s="39"/>
      <c r="G11" s="39"/>
      <c r="H11" s="39"/>
      <c r="I11" s="39"/>
      <c r="J11" s="39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37" t="s">
        <v>12</v>
      </c>
      <c r="B12" s="40" t="s">
        <v>2</v>
      </c>
      <c r="C12" s="41" t="s">
        <v>107</v>
      </c>
      <c r="D12" s="41" t="s">
        <v>105</v>
      </c>
      <c r="E12" s="41" t="s">
        <v>104</v>
      </c>
      <c r="F12" s="41"/>
      <c r="G12" s="41"/>
      <c r="H12" s="41"/>
      <c r="I12" s="41"/>
      <c r="J12" s="41"/>
      <c r="K12" s="42">
        <f>IF(C12=K1,9,IF(D12=K1,7,IF(E12=K1,6,IF(F12=K1,5,IF(G12=K1,4,IF(H12=K1,3,IF(I12=K1,2,IF(J12=K1,1,0))))))))</f>
        <v>0</v>
      </c>
      <c r="L12" s="42">
        <f>IF(C12=L1,9,IF(D12=L1,7,IF(E12=L1,6,IF(F12=L1,5,IF(G12=L1,4,IF(H12=L1,3,IF(I12=L1,2,IF(J12=L1,1,0))))))))</f>
        <v>0</v>
      </c>
      <c r="M12" s="42">
        <f>IF(C12=M1,9,IF(D12=M1,7,IF(E12=M1,6,IF(F12=M1,5,IF(G12=M1,4,IF(H12=M1,3,IF(I12=M1,2,IF(J12=M1,1,0))))))))</f>
        <v>0</v>
      </c>
      <c r="N12" s="42">
        <f>IF(C12=N1,9,IF(D12=N1,7,IF(E12=N1,6,IF(F12=N1,5,IF(G12=N1,4,IF(H12=N1,3,IF(I12=N1,2,IF(J12=N1,1,0))))))))</f>
        <v>0</v>
      </c>
      <c r="O12" s="42">
        <f>IF(C12=O1,9,IF(D12=O1,7,IF(E12=O1,6,IF(F12=O1,5,IF(G12=O1,4,IF(H12=O1,3,IF(I12=O1,2,IF(J12=O1,1,0))))))))</f>
        <v>6</v>
      </c>
      <c r="P12" s="42">
        <f>IF(C12=P1,9,IF(D12=P1,7,IF(E12=P1,6,IF(F12=P1,5,IF(G12=P1,4,IF(H12=P1,3,IF(I12=P1,2,IF(J12=P1,1,0))))))))</f>
        <v>7</v>
      </c>
      <c r="Q12" s="42">
        <f>IF(C12=Q1,9,IF(D12=Q1,7,IF(E12=Q1,6,IF(F12=Q1,5,IF(G12=Q1,4,IF(H12=Q1,3,IF(I12=Q1,2,IF(J12=Q1,1,0))))))))</f>
        <v>0</v>
      </c>
      <c r="R12" s="42">
        <v>8</v>
      </c>
    </row>
    <row r="13" spans="1:19" ht="15.95" customHeight="1" thickBot="1" x14ac:dyDescent="0.25">
      <c r="A13" s="101"/>
      <c r="B13" s="46" t="s">
        <v>3</v>
      </c>
      <c r="C13" s="51" t="s">
        <v>507</v>
      </c>
      <c r="D13" s="51" t="s">
        <v>508</v>
      </c>
      <c r="E13" s="51" t="s">
        <v>509</v>
      </c>
      <c r="F13" s="51"/>
      <c r="G13" s="51"/>
      <c r="H13" s="51"/>
      <c r="I13" s="52"/>
      <c r="J13" s="52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98" t="s">
        <v>57</v>
      </c>
      <c r="B14" s="38" t="s">
        <v>1</v>
      </c>
      <c r="C14" s="39" t="s">
        <v>179</v>
      </c>
      <c r="D14" s="39" t="s">
        <v>149</v>
      </c>
      <c r="E14" s="39" t="s">
        <v>223</v>
      </c>
      <c r="F14" s="39"/>
      <c r="G14" s="39"/>
      <c r="H14" s="39"/>
      <c r="I14" s="39"/>
      <c r="J14" s="39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37" t="s">
        <v>11</v>
      </c>
      <c r="B15" s="40" t="s">
        <v>2</v>
      </c>
      <c r="C15" s="41" t="s">
        <v>107</v>
      </c>
      <c r="D15" s="41" t="s">
        <v>104</v>
      </c>
      <c r="E15" s="41" t="s">
        <v>105</v>
      </c>
      <c r="F15" s="41"/>
      <c r="G15" s="41"/>
      <c r="H15" s="41"/>
      <c r="I15" s="41"/>
      <c r="J15" s="41"/>
      <c r="K15" s="42">
        <f>IF(C15=K1,11,IF(D15=K1,9,IF(E15=K1,8,IF(F15=K1,7,IF(G15=K1,6,IF(H15=K1,5,IF(I15=K1,4,IF(J15=K1,3,0))))))))</f>
        <v>0</v>
      </c>
      <c r="L15" s="42">
        <f>IF(C15=L1,11,IF(D15=L1,9,IF(E15=L1,8,IF(F15=L1,7,IF(G15=L1,6,IF(H15=L1,5,IF(I15=L1,4,IF(J15=L1,3,0))))))))</f>
        <v>0</v>
      </c>
      <c r="M15" s="42">
        <f>IF(C15=M1,11,IF(D15=M1,9,IF(E15=M1,8,IF(F15=M1,7,IF(G15=M1,6,IF(H15=M1,5,IF(I15=M1,4,IF(J15=M1,3,0))))))))</f>
        <v>0</v>
      </c>
      <c r="N15" s="42">
        <f>IF(C15=N1,11,IF(D15=N1,9,IF(E15=N1,8,IF(F15=N1,7,IF(G15=N1,6,IF(H15=N1,5,IF(I15=N1,4,IF(J15=N1,3,0))))))))</f>
        <v>0</v>
      </c>
      <c r="O15" s="42">
        <v>7</v>
      </c>
      <c r="P15" s="42">
        <v>6</v>
      </c>
      <c r="Q15" s="42">
        <f>IF(C15=Q1,11,IF(D15=Q1,9,IF(E15=Q1,8,IF(F15=Q1,7,IF(G15=Q1,6,IF(H15=Q1,5,IF(I15=Q1,4,IF(J15=Q1,3,0))))))))</f>
        <v>0</v>
      </c>
      <c r="R15" s="42">
        <v>8</v>
      </c>
      <c r="S15" s="53"/>
    </row>
    <row r="16" spans="1:19" ht="15.95" customHeight="1" x14ac:dyDescent="0.2">
      <c r="A16" s="97"/>
      <c r="B16" s="43" t="s">
        <v>3</v>
      </c>
      <c r="C16" s="49">
        <v>12.49</v>
      </c>
      <c r="D16" s="49">
        <v>11.12</v>
      </c>
      <c r="E16" s="49">
        <v>8.5399999999999991</v>
      </c>
      <c r="F16" s="49"/>
      <c r="G16" s="49"/>
      <c r="H16" s="49"/>
      <c r="I16" s="49"/>
      <c r="J16" s="49"/>
      <c r="K16" s="3"/>
      <c r="L16" s="3"/>
      <c r="M16" s="3"/>
      <c r="N16" s="3"/>
      <c r="O16" s="3"/>
      <c r="P16" s="3"/>
      <c r="Q16" s="3"/>
      <c r="R16" s="3"/>
      <c r="S16" s="53"/>
    </row>
    <row r="17" spans="1:19" ht="15.95" customHeight="1" x14ac:dyDescent="0.2">
      <c r="A17" s="98" t="s">
        <v>57</v>
      </c>
      <c r="B17" s="38" t="s">
        <v>1</v>
      </c>
      <c r="C17" s="39" t="s">
        <v>134</v>
      </c>
      <c r="D17" s="39" t="s">
        <v>124</v>
      </c>
      <c r="E17" s="39" t="s">
        <v>164</v>
      </c>
      <c r="F17" s="39"/>
      <c r="G17" s="39"/>
      <c r="H17" s="39"/>
      <c r="I17" s="39"/>
      <c r="J17" s="39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37" t="s">
        <v>12</v>
      </c>
      <c r="B18" s="40" t="s">
        <v>2</v>
      </c>
      <c r="C18" s="41" t="s">
        <v>107</v>
      </c>
      <c r="D18" s="41" t="s">
        <v>105</v>
      </c>
      <c r="E18" s="41" t="s">
        <v>104</v>
      </c>
      <c r="F18" s="41"/>
      <c r="G18" s="41"/>
      <c r="H18" s="41"/>
      <c r="I18" s="41"/>
      <c r="J18" s="41"/>
      <c r="K18" s="42">
        <f>IF(C18=K1,9,IF(D18=K1,7,IF(E18=K1,6,IF(F18=K1,5,IF(G18=K1,4,IF(H18=K1,3,IF(I18=K1,2,IF(J18=K1,1,0))))))))</f>
        <v>0</v>
      </c>
      <c r="L18" s="42">
        <f>IF(C18=L1,9,IF(D18=L1,7,IF(E18=L1,6,IF(F18=L1,5,IF(G18=L1,4,IF(H18=L1,3,IF(I18=L1,2,IF(J18=L1,1,0))))))))</f>
        <v>0</v>
      </c>
      <c r="M18" s="42">
        <f>IF(C18=M1,9,IF(D18=M1,7,IF(E18=M1,6,IF(F18=M1,5,IF(G18=M1,4,IF(H18=M1,3,IF(I18=M1,2,IF(J18=M1,1,0))))))))</f>
        <v>0</v>
      </c>
      <c r="N18" s="42">
        <f>IF(C18=N1,9,IF(D18=N1,7,IF(E18=N1,6,IF(F18=N1,5,IF(G18=N1,4,IF(H18=N1,3,IF(I18=N1,2,IF(J18=N1,1,0))))))))</f>
        <v>0</v>
      </c>
      <c r="O18" s="42">
        <f>IF(C18=O1,9,IF(D18=O1,7,IF(E18=O1,6,IF(F18=O1,5,IF(G18=O1,4,IF(H18=O1,3,IF(I18=O1,2,IF(J18=O1,1,0))))))))</f>
        <v>6</v>
      </c>
      <c r="P18" s="42">
        <f>IF(C18=P1,9,IF(D18=P1,7,IF(E18=P1,6,IF(F18=P1,5,IF(G18=P1,4,IF(H18=P1,3,IF(I18=P1,2,IF(J18=P1,1,0))))))))</f>
        <v>7</v>
      </c>
      <c r="Q18" s="42">
        <f>IF(C18=Q1,9,IF(D18=Q1,7,IF(E18=Q1,6,IF(F18=Q1,5,IF(G18=Q1,4,IF(H18=Q1,3,IF(I18=Q1,2,IF(J18=Q1,1,0))))))))</f>
        <v>0</v>
      </c>
      <c r="R18" s="42">
        <v>8</v>
      </c>
      <c r="S18" s="53"/>
    </row>
    <row r="19" spans="1:19" ht="15.95" customHeight="1" thickBot="1" x14ac:dyDescent="0.25">
      <c r="A19" s="99"/>
      <c r="B19" s="46" t="s">
        <v>3</v>
      </c>
      <c r="C19" s="51">
        <v>11.89</v>
      </c>
      <c r="D19" s="51">
        <v>7.25</v>
      </c>
      <c r="E19" s="51">
        <v>5.72</v>
      </c>
      <c r="F19" s="51"/>
      <c r="G19" s="51"/>
      <c r="H19" s="51"/>
      <c r="I19" s="51"/>
      <c r="J19" s="51"/>
      <c r="K19" s="4"/>
      <c r="L19" s="4"/>
      <c r="M19" s="4"/>
      <c r="N19" s="4"/>
      <c r="O19" s="4"/>
      <c r="P19" s="4"/>
      <c r="Q19" s="4"/>
      <c r="R19" s="4"/>
      <c r="S19" s="53"/>
    </row>
    <row r="20" spans="1:19" ht="15.95" customHeight="1" x14ac:dyDescent="0.2">
      <c r="A20" s="98" t="s">
        <v>51</v>
      </c>
      <c r="B20" s="38" t="s">
        <v>1</v>
      </c>
      <c r="C20" s="39" t="s">
        <v>134</v>
      </c>
      <c r="D20" s="39" t="s">
        <v>129</v>
      </c>
      <c r="E20" s="39" t="s">
        <v>223</v>
      </c>
      <c r="F20" s="39" t="s">
        <v>239</v>
      </c>
      <c r="G20" s="39" t="s">
        <v>231</v>
      </c>
      <c r="H20" s="39"/>
      <c r="I20" s="39"/>
      <c r="J20" s="39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37" t="s">
        <v>11</v>
      </c>
      <c r="B21" s="40" t="s">
        <v>2</v>
      </c>
      <c r="C21" s="41" t="s">
        <v>107</v>
      </c>
      <c r="D21" s="41" t="s">
        <v>101</v>
      </c>
      <c r="E21" s="41" t="s">
        <v>105</v>
      </c>
      <c r="F21" s="41" t="s">
        <v>104</v>
      </c>
      <c r="G21" s="41" t="s">
        <v>100</v>
      </c>
      <c r="H21" s="41"/>
      <c r="I21" s="41"/>
      <c r="J21" s="41"/>
      <c r="K21" s="42">
        <v>4</v>
      </c>
      <c r="L21" s="42">
        <v>7</v>
      </c>
      <c r="M21" s="42">
        <f>IF(C21=M1,11,IF(D21=M1,9,IF(E21=M1,8,IF(F21=M1,7,IF(G21=M1,6,IF(H21=M1,5,IF(I21=M1,4,IF(J21=M1,3,0))))))))</f>
        <v>0</v>
      </c>
      <c r="N21" s="42">
        <f>IF(C21=N1,11,IF(D21=N1,9,IF(E21=N1,8,IF(F21=N1,7,IF(G21=N1,6,IF(H21=N1,5,IF(I21=N1,4,IF(J21=N1,3,0))))))))</f>
        <v>0</v>
      </c>
      <c r="O21" s="42">
        <v>5</v>
      </c>
      <c r="P21" s="42">
        <v>6</v>
      </c>
      <c r="Q21" s="42">
        <f>IF(C21=Q1,11,IF(D21=Q1,9,IF(E21=Q1,8,IF(F21=Q1,7,IF(G21=Q1,6,IF(H21=Q1,5,IF(I21=Q1,4,IF(J21=Q1,3,0))))))))</f>
        <v>0</v>
      </c>
      <c r="R21" s="42">
        <v>8</v>
      </c>
      <c r="S21" s="53"/>
    </row>
    <row r="22" spans="1:19" ht="15.95" customHeight="1" x14ac:dyDescent="0.2">
      <c r="A22" s="97"/>
      <c r="B22" s="43" t="s">
        <v>3</v>
      </c>
      <c r="C22" s="54" t="s">
        <v>510</v>
      </c>
      <c r="D22" s="54" t="s">
        <v>511</v>
      </c>
      <c r="E22" s="54" t="s">
        <v>512</v>
      </c>
      <c r="F22" s="54" t="s">
        <v>513</v>
      </c>
      <c r="G22" s="54" t="s">
        <v>514</v>
      </c>
      <c r="H22" s="49"/>
      <c r="I22" s="49"/>
      <c r="J22" s="49"/>
      <c r="K22" s="3"/>
      <c r="L22" s="3"/>
      <c r="M22" s="3"/>
      <c r="N22" s="3"/>
      <c r="O22" s="3"/>
      <c r="P22" s="3"/>
      <c r="Q22" s="3"/>
      <c r="R22" s="3"/>
      <c r="S22" s="53"/>
    </row>
    <row r="23" spans="1:19" ht="15.95" customHeight="1" x14ac:dyDescent="0.2">
      <c r="A23" s="98" t="s">
        <v>51</v>
      </c>
      <c r="B23" s="38" t="s">
        <v>1</v>
      </c>
      <c r="C23" s="39" t="s">
        <v>144</v>
      </c>
      <c r="D23" s="39" t="s">
        <v>164</v>
      </c>
      <c r="E23" s="39" t="s">
        <v>124</v>
      </c>
      <c r="F23" s="39"/>
      <c r="G23" s="39"/>
      <c r="H23" s="39"/>
      <c r="I23" s="39"/>
      <c r="J23" s="39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37" t="s">
        <v>12</v>
      </c>
      <c r="B24" s="40" t="s">
        <v>2</v>
      </c>
      <c r="C24" s="41" t="s">
        <v>107</v>
      </c>
      <c r="D24" s="41" t="s">
        <v>104</v>
      </c>
      <c r="E24" s="41" t="s">
        <v>105</v>
      </c>
      <c r="F24" s="41"/>
      <c r="G24" s="41"/>
      <c r="H24" s="41"/>
      <c r="I24" s="41"/>
      <c r="J24" s="41"/>
      <c r="K24" s="42">
        <f>IF(C24=K1,9,IF(D24=K1,7,IF(E24=K1,6,IF(F24=K1,5,IF(G24=K1,4,IF(H24=K1,3,IF(I24=K1,2,IF(J24=K1,1,0))))))))</f>
        <v>0</v>
      </c>
      <c r="L24" s="42">
        <f>IF(C24=L1,9,IF(D24=L1,7,IF(E24=L1,6,IF(F24=L1,5,IF(G24=L1,4,IF(H24=L1,3,IF(I24=L1,2,IF(J24=L1,1,0))))))))</f>
        <v>0</v>
      </c>
      <c r="M24" s="42">
        <f>IF(C24=M1,9,IF(D24=M1,7,IF(E24=M1,6,IF(F24=M1,5,IF(G24=M1,4,IF(H24=M1,3,IF(I24=M1,2,IF(J24=M1,1,0))))))))</f>
        <v>0</v>
      </c>
      <c r="N24" s="42">
        <f>IF(C24=N1,9,IF(D24=N1,7,IF(E24=N1,6,IF(F24=N1,5,IF(G24=N1,4,IF(H24=N1,3,IF(I24=N1,2,IF(J24=N1,1,0))))))))</f>
        <v>0</v>
      </c>
      <c r="O24" s="42">
        <f>IF(C24=O1,9,IF(D24=O1,7,IF(E24=O1,6,IF(F24=O1,5,IF(G24=O1,4,IF(H24=O1,3,IF(I24=O1,2,IF(J24=O1,1,0))))))))</f>
        <v>7</v>
      </c>
      <c r="P24" s="42">
        <f>IF(C24=P1,9,IF(D24=P1,7,IF(E24=P1,6,IF(F24=P1,5,IF(G24=P1,4,IF(H24=P1,3,IF(I24=P1,2,IF(J24=P1,1,0))))))))</f>
        <v>6</v>
      </c>
      <c r="Q24" s="42">
        <f>IF(C24=Q1,9,IF(D24=Q1,7,IF(E24=Q1,6,IF(F24=Q1,5,IF(G24=Q1,4,IF(H24=Q1,3,IF(I24=Q1,2,IF(J24=Q1,1,0))))))))</f>
        <v>0</v>
      </c>
      <c r="R24" s="42">
        <v>8</v>
      </c>
      <c r="S24" s="53"/>
    </row>
    <row r="25" spans="1:19" ht="15.95" customHeight="1" thickBot="1" x14ac:dyDescent="0.25">
      <c r="A25" s="99"/>
      <c r="B25" s="46" t="s">
        <v>3</v>
      </c>
      <c r="C25" s="55" t="s">
        <v>515</v>
      </c>
      <c r="D25" s="55" t="s">
        <v>516</v>
      </c>
      <c r="E25" s="55" t="s">
        <v>517</v>
      </c>
      <c r="F25" s="55"/>
      <c r="G25" s="51"/>
      <c r="H25" s="51"/>
      <c r="I25" s="51"/>
      <c r="J25" s="51"/>
      <c r="K25" s="4"/>
      <c r="L25" s="4"/>
      <c r="M25" s="4"/>
      <c r="N25" s="4"/>
      <c r="O25" s="4"/>
      <c r="P25" s="4"/>
      <c r="Q25" s="4"/>
      <c r="R25" s="4"/>
      <c r="S25" s="53"/>
    </row>
    <row r="26" spans="1:19" ht="15.95" customHeight="1" x14ac:dyDescent="0.2">
      <c r="A26" s="98"/>
      <c r="B26" s="38" t="s">
        <v>1</v>
      </c>
      <c r="C26" s="39"/>
      <c r="D26" s="39"/>
      <c r="E26" s="39"/>
      <c r="F26" s="39"/>
      <c r="G26" s="39"/>
      <c r="H26" s="39"/>
      <c r="I26" s="39"/>
      <c r="J26" s="39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37" t="s">
        <v>11</v>
      </c>
      <c r="B27" s="40" t="s">
        <v>2</v>
      </c>
      <c r="C27" s="41"/>
      <c r="D27" s="41"/>
      <c r="E27" s="41"/>
      <c r="F27" s="41"/>
      <c r="G27" s="41"/>
      <c r="H27" s="41"/>
      <c r="I27" s="41"/>
      <c r="J27" s="41"/>
      <c r="K27" s="42">
        <f>IF(C27=K1,11,IF(D27=K1,9,IF(E27=K1,8,IF(F27=K1,7,IF(G27=K1,6,IF(H27=K1,5,IF(I27=K1,4,IF(J27=K1,3,0))))))))</f>
        <v>0</v>
      </c>
      <c r="L27" s="42">
        <f>IF(C27=L1,11,IF(D27=L1,9,IF(E27=L1,8,IF(F27=L1,7,IF(G27=L1,6,IF(H27=L1,5,IF(I27=L1,4,IF(J27=L1,3,0))))))))</f>
        <v>0</v>
      </c>
      <c r="M27" s="42">
        <f>IF(C27=M1,11,IF(D27=M1,9,IF(E27=M1,8,IF(F27=M1,7,IF(G27=M1,6,IF(H27=M1,5,IF(I27=M1,4,IF(J27=M1,3,0))))))))</f>
        <v>0</v>
      </c>
      <c r="N27" s="42">
        <f>IF(C27=N1,11,IF(D27=N1,9,IF(E27=N1,8,IF(F27=N1,7,IF(G27=N1,6,IF(H27=N1,5,IF(I27=N1,4,IF(J27=N1,3,0))))))))</f>
        <v>0</v>
      </c>
      <c r="O27" s="42">
        <f>IF(C27=O1,11,IF(D27=O1,9,IF(E27=O1,8,IF(F27=O1,7,IF(G27=O1,6,IF(H27=O1,5,IF(I27=O1,4,IF(J27=O1,3,0))))))))</f>
        <v>0</v>
      </c>
      <c r="P27" s="42">
        <f>IF(C27=P1,11,IF(D27=P1,9,IF(E27=P1,8,IF(F27=P1,7,IF(G27=P1,6,IF(H27=P1,5,IF(I27=P1,4,IF(J27=P1,3,0))))))))</f>
        <v>0</v>
      </c>
      <c r="Q27" s="42">
        <f>IF(C27=Q1,11,IF(D27=Q1,9,IF(E27=Q1,8,IF(F27=Q1,7,IF(G27=Q1,6,IF(H27=Q1,5,IF(I27=Q1,4,IF(J27=Q1,3,0))))))))</f>
        <v>0</v>
      </c>
      <c r="R27" s="42">
        <f>IF(C27=R1,11,IF(D27=R1,9,IF(E27=R1,8,IF(F27=R1,7,IF(G27=R1,6,IF(H27=R1,5,IF(I27=R1,4,IF(J27=R1,3,0))))))))</f>
        <v>0</v>
      </c>
      <c r="S27" s="53"/>
    </row>
    <row r="28" spans="1:19" ht="15.95" customHeight="1" x14ac:dyDescent="0.2">
      <c r="A28" s="97"/>
      <c r="B28" s="43" t="s">
        <v>3</v>
      </c>
      <c r="C28" s="56"/>
      <c r="D28" s="54"/>
      <c r="E28" s="54"/>
      <c r="F28" s="54"/>
      <c r="G28" s="54"/>
      <c r="H28" s="54"/>
      <c r="I28" s="54"/>
      <c r="J28" s="54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98"/>
      <c r="B29" s="38" t="s">
        <v>1</v>
      </c>
      <c r="C29" s="39"/>
      <c r="D29" s="39"/>
      <c r="E29" s="39"/>
      <c r="F29" s="39"/>
      <c r="G29" s="39"/>
      <c r="H29" s="39"/>
      <c r="I29" s="39"/>
      <c r="J29" s="39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37" t="s">
        <v>12</v>
      </c>
      <c r="B30" s="40" t="s">
        <v>2</v>
      </c>
      <c r="C30" s="41"/>
      <c r="D30" s="41"/>
      <c r="E30" s="41"/>
      <c r="F30" s="41"/>
      <c r="G30" s="41"/>
      <c r="H30" s="41"/>
      <c r="I30" s="41"/>
      <c r="J30" s="41"/>
      <c r="K30" s="42">
        <f>IF(C30=K1,9,IF(D30=K1,7,IF(E30=K1,6,IF(F30=K1,5,IF(G30=K1,4,IF(H30=K1,3,IF(I30=K1,2,IF(J30=K1,1,0))))))))</f>
        <v>0</v>
      </c>
      <c r="L30" s="42">
        <f>IF(C30=L1,9,IF(D30=L1,7,IF(E30=L1,6,IF(F30=L1,5,IF(G30=L1,4,IF(H30=L1,3,IF(I30=L1,2,IF(J30=L1,1,0))))))))</f>
        <v>0</v>
      </c>
      <c r="M30" s="42">
        <f>IF(C30=M1,9,IF(D30=M1,7,IF(E30=M1,6,IF(F30=M1,5,IF(G30=M1,4,IF(H30=M1,3,IF(I30=M1,2,IF(J30=M1,1,0))))))))</f>
        <v>0</v>
      </c>
      <c r="N30" s="42">
        <f>IF(C30=N1,9,IF(D30=N1,7,IF(E30=N1,6,IF(F30=N1,5,IF(G30=N1,4,IF(H30=N1,3,IF(I30=N1,2,IF(J30=N1,1,0))))))))</f>
        <v>0</v>
      </c>
      <c r="O30" s="42">
        <f>IF(C30=O1,9,IF(D30=O1,7,IF(E30=O1,6,IF(F30=O1,5,IF(G30=O1,4,IF(H30=O1,3,IF(I30=O1,2,IF(J30=O1,1,0))))))))</f>
        <v>0</v>
      </c>
      <c r="P30" s="42">
        <f>IF(C30=P1,9,IF(D30=P1,7,IF(E30=P1,6,IF(F30=P1,5,IF(G30=P1,4,IF(H30=P1,3,IF(I30=P1,2,IF(J30=P1,1,0))))))))</f>
        <v>0</v>
      </c>
      <c r="Q30" s="42">
        <f>IF(C30=Q1,9,IF(D30=Q1,7,IF(E30=Q1,6,IF(F30=Q1,5,IF(G30=Q1,4,IF(H30=Q1,3,IF(I30=Q1,2,IF(J30=Q1,1,0))))))))</f>
        <v>0</v>
      </c>
      <c r="R30" s="42">
        <f>IF(C30=R1,9,IF(D30=R1,7,IF(E30=R1,6,IF(F30=R1,5,IF(G30=R1,4,IF(H30=R1,3,IF(I30=R1,2,IF(J30=R1,1,0))))))))</f>
        <v>0</v>
      </c>
      <c r="S30" s="57"/>
    </row>
    <row r="31" spans="1:19" ht="15.95" customHeight="1" thickBot="1" x14ac:dyDescent="0.25">
      <c r="A31" s="99"/>
      <c r="B31" s="46" t="s">
        <v>3</v>
      </c>
      <c r="C31" s="55"/>
      <c r="D31" s="55"/>
      <c r="E31" s="55"/>
      <c r="F31" s="55"/>
      <c r="G31" s="55"/>
      <c r="H31" s="55"/>
      <c r="I31" s="55"/>
      <c r="J31" s="55"/>
      <c r="K31" s="4"/>
      <c r="L31" s="4"/>
      <c r="M31" s="4"/>
      <c r="N31" s="4"/>
      <c r="O31" s="4"/>
      <c r="P31" s="4"/>
      <c r="Q31" s="4"/>
      <c r="R31" s="4"/>
    </row>
    <row r="32" spans="1:19" ht="15.95" customHeight="1" x14ac:dyDescent="0.2">
      <c r="A32" s="98"/>
      <c r="B32" s="38" t="s">
        <v>1</v>
      </c>
      <c r="C32" s="39"/>
      <c r="D32" s="39"/>
      <c r="E32" s="39"/>
      <c r="F32" s="39"/>
      <c r="G32" s="39"/>
      <c r="H32" s="39"/>
      <c r="I32" s="39"/>
      <c r="J32" s="39"/>
      <c r="K32" s="2"/>
      <c r="L32" s="2"/>
      <c r="M32" s="2"/>
      <c r="N32" s="2"/>
      <c r="O32" s="2"/>
      <c r="P32" s="2"/>
      <c r="Q32" s="2"/>
      <c r="R32" s="2"/>
    </row>
    <row r="33" spans="1:18" ht="15.95" customHeight="1" x14ac:dyDescent="0.2">
      <c r="A33" s="37" t="s">
        <v>11</v>
      </c>
      <c r="B33" s="40" t="s">
        <v>2</v>
      </c>
      <c r="C33" s="41"/>
      <c r="D33" s="41"/>
      <c r="E33" s="41"/>
      <c r="F33" s="41"/>
      <c r="G33" s="41"/>
      <c r="H33" s="41"/>
      <c r="I33" s="41"/>
      <c r="J33" s="41"/>
      <c r="K33" s="42">
        <f>IF(C33=K1,11,IF(D33=K1,9,IF(E33=K1,8,IF(F33=K1,7,IF(G33=K1,6,IF(H33=K1,5,IF(I33=K1,4,IF(J33=K1,3,0))))))))</f>
        <v>0</v>
      </c>
      <c r="L33" s="42">
        <f>IF(C33=L1,11,IF(D33=L1,9,IF(E33=L1,8,IF(F33=L1,7,IF(G33=L1,6,IF(H33=L1,5,IF(I33=L1,4,IF(J33=L1,3,0))))))))</f>
        <v>0</v>
      </c>
      <c r="M33" s="42">
        <f>IF(C33=M1,11,IF(D33=M1,9,IF(E33=M1,8,IF(F33=M1,7,IF(G33=M1,6,IF(H33=M1,5,IF(I33=M1,4,IF(J33=M1,3,0))))))))</f>
        <v>0</v>
      </c>
      <c r="N33" s="42">
        <f>IF(C33=N1,11,IF(D33=N1,9,IF(E33=N1,8,IF(F33=N1,7,IF(G33=N1,6,IF(H33=N1,5,IF(I33=N1,4,IF(J33=N1,3,0))))))))</f>
        <v>0</v>
      </c>
      <c r="O33" s="42">
        <f>IF(C33=O1,11,IF(D33=O1,9,IF(E33=O1,8,IF(F33=O1,7,IF(G33=O1,6,IF(H33=O1,5,IF(I33=O1,4,IF(J33=O1,3,0))))))))</f>
        <v>0</v>
      </c>
      <c r="P33" s="42">
        <f>IF(C33=P1,11,IF(D33=P1,9,IF(E33=P1,8,IF(F33=P1,7,IF(G33=P1,6,IF(H33=P1,5,IF(I33=P1,4,IF(J33=P1,3,0))))))))</f>
        <v>0</v>
      </c>
      <c r="Q33" s="42">
        <f>IF(C33=Q1,11,IF(D33=Q1,9,IF(E33=Q1,8,IF(F33=Q1,7,IF(G33=Q1,6,IF(H33=Q1,5,IF(I33=Q1,4,IF(J33=Q1,3,0))))))))</f>
        <v>0</v>
      </c>
      <c r="R33" s="42">
        <f>IF(C33=R1,11,IF(D33=R1,9,IF(E33=R1,8,IF(F33=R1,7,IF(G33=R1,6,IF(H33=R1,5,IF(I33=R1,4,IF(J33=R1,3,0))))))))</f>
        <v>0</v>
      </c>
    </row>
    <row r="34" spans="1:18" ht="15.95" customHeight="1" x14ac:dyDescent="0.2">
      <c r="A34" s="97"/>
      <c r="B34" s="43" t="s">
        <v>3</v>
      </c>
      <c r="C34" s="49"/>
      <c r="D34" s="49"/>
      <c r="E34" s="49"/>
      <c r="F34" s="49"/>
      <c r="G34" s="49"/>
      <c r="H34" s="49"/>
      <c r="I34" s="49"/>
      <c r="J34" s="49"/>
      <c r="K34" s="3"/>
      <c r="L34" s="3"/>
      <c r="M34" s="3"/>
      <c r="N34" s="3"/>
      <c r="O34" s="3"/>
      <c r="P34" s="3"/>
      <c r="Q34" s="3"/>
      <c r="R34" s="3"/>
    </row>
    <row r="35" spans="1:18" ht="15.95" customHeight="1" x14ac:dyDescent="0.2">
      <c r="A35" s="98"/>
      <c r="B35" s="38" t="s">
        <v>1</v>
      </c>
      <c r="C35" s="39"/>
      <c r="D35" s="39"/>
      <c r="E35" s="39"/>
      <c r="F35" s="39"/>
      <c r="G35" s="39"/>
      <c r="H35" s="39"/>
      <c r="I35" s="39"/>
      <c r="J35" s="39"/>
      <c r="K35" s="2"/>
      <c r="L35" s="2"/>
      <c r="M35" s="2"/>
      <c r="N35" s="2"/>
      <c r="O35" s="2"/>
      <c r="P35" s="2"/>
      <c r="Q35" s="2"/>
      <c r="R35" s="2"/>
    </row>
    <row r="36" spans="1:18" ht="15.95" customHeight="1" x14ac:dyDescent="0.2">
      <c r="A36" s="37" t="s">
        <v>12</v>
      </c>
      <c r="B36" s="40" t="s">
        <v>2</v>
      </c>
      <c r="C36" s="41"/>
      <c r="D36" s="41"/>
      <c r="E36" s="41"/>
      <c r="F36" s="41"/>
      <c r="G36" s="41"/>
      <c r="H36" s="41"/>
      <c r="I36" s="41"/>
      <c r="J36" s="41"/>
      <c r="K36" s="42">
        <f>IF(C36=K1,9,IF(D36=K1,7,IF(E36=K1,6,IF(F36=K1,5,IF(G36=K1,4,IF(H36=K1,3,IF(I36=K1,2,IF(J36=K1,1,0))))))))</f>
        <v>0</v>
      </c>
      <c r="L36" s="42">
        <f>IF(C36=L1,9,IF(D36=L1,7,IF(E36=L1,6,IF(F36=L1,5,IF(G36=L1,4,IF(H36=L1,3,IF(I36=L1,2,IF(J36=L1,1,0))))))))</f>
        <v>0</v>
      </c>
      <c r="M36" s="42">
        <f>IF(C36=M1,9,IF(D36=M1,7,IF(E36=M1,6,IF(F36=M1,5,IF(G36=M1,4,IF(H36=M1,3,IF(I36=M1,2,IF(J36=M1,1,0))))))))</f>
        <v>0</v>
      </c>
      <c r="N36" s="42">
        <f>IF(C36=N1,9,IF(D36=N1,7,IF(E36=N1,6,IF(F36=N1,5,IF(G36=N1,4,IF(H36=N1,3,IF(I36=N1,2,IF(J36=N1,1,0))))))))</f>
        <v>0</v>
      </c>
      <c r="O36" s="42">
        <f>IF(C36=O1,9,IF(D36=O1,7,IF(E36=O1,6,IF(F36=O1,5,IF(G36=O1,4,IF(H36=O1,3,IF(I36=O1,2,IF(J36=O1,1,0))))))))</f>
        <v>0</v>
      </c>
      <c r="P36" s="42">
        <f>IF(C36=P1,9,IF(D36=P1,7,IF(E36=P1,6,IF(F36=P1,5,IF(G36=P1,4,IF(H36=P1,3,IF(I36=P1,2,IF(J36=P1,1,0))))))))</f>
        <v>0</v>
      </c>
      <c r="Q36" s="42">
        <f>IF(C36=Q1,9,IF(D36=Q1,7,IF(E36=Q1,6,IF(F36=Q1,5,IF(G36=Q1,4,IF(H36=Q1,3,IF(I36=Q1,2,IF(J36=Q1,1,0))))))))</f>
        <v>0</v>
      </c>
      <c r="R36" s="42">
        <f>IF(C36=R1,9,IF(D36=R1,7,IF(E36=R1,6,IF(F36=R1,5,IF(G36=R1,4,IF(H36=R1,3,IF(I36=R1,2,IF(J36=R1,1,0))))))))</f>
        <v>0</v>
      </c>
    </row>
    <row r="37" spans="1:18" ht="15.95" customHeight="1" thickBot="1" x14ac:dyDescent="0.25">
      <c r="A37" s="99"/>
      <c r="B37" s="46" t="s">
        <v>3</v>
      </c>
      <c r="C37" s="51"/>
      <c r="D37" s="51"/>
      <c r="E37" s="51"/>
      <c r="F37" s="51"/>
      <c r="G37" s="51"/>
      <c r="H37" s="51"/>
      <c r="I37" s="51"/>
      <c r="J37" s="52"/>
      <c r="K37" s="4"/>
      <c r="L37" s="4"/>
      <c r="M37" s="4"/>
      <c r="N37" s="4"/>
      <c r="O37" s="4"/>
      <c r="P37" s="4"/>
      <c r="Q37" s="4"/>
      <c r="R37" s="4"/>
    </row>
    <row r="38" spans="1:18" ht="15.95" customHeight="1" x14ac:dyDescent="0.2">
      <c r="A38" s="98"/>
      <c r="B38" s="38" t="s">
        <v>1</v>
      </c>
      <c r="C38" s="39"/>
      <c r="D38" s="39"/>
      <c r="E38" s="39"/>
      <c r="F38" s="39"/>
      <c r="G38" s="39"/>
      <c r="H38" s="39"/>
      <c r="I38" s="39"/>
      <c r="J38" s="39"/>
      <c r="K38" s="2"/>
      <c r="L38" s="2"/>
      <c r="M38" s="2"/>
      <c r="N38" s="2"/>
      <c r="O38" s="2"/>
      <c r="P38" s="2"/>
      <c r="Q38" s="2"/>
      <c r="R38" s="2"/>
    </row>
    <row r="39" spans="1:18" ht="15.95" customHeight="1" x14ac:dyDescent="0.2">
      <c r="A39" s="37" t="s">
        <v>11</v>
      </c>
      <c r="B39" s="40" t="s">
        <v>2</v>
      </c>
      <c r="C39" s="41"/>
      <c r="D39" s="41"/>
      <c r="E39" s="41"/>
      <c r="F39" s="41"/>
      <c r="G39" s="41"/>
      <c r="H39" s="41"/>
      <c r="I39" s="41"/>
      <c r="J39" s="41"/>
      <c r="K39" s="42">
        <f>IF(C39=K1,11,IF(D39=K1,9,IF(E39=K1,8,IF(F39=K1,7,IF(G39=K1,6,IF(H39=K1,5,IF(I39=K1,4,IF(J39=K1,3,0))))))))</f>
        <v>0</v>
      </c>
      <c r="L39" s="42">
        <f>IF(C39=L1,11,IF(D39=L1,9,IF(E39=L1,8,IF(F39=L1,7,IF(G39=L1,6,IF(H39=L1,5,IF(I39=L1,4,IF(J39=L1,3,0))))))))</f>
        <v>0</v>
      </c>
      <c r="M39" s="42">
        <f>IF(C39=M1,11,IF(D39=M1,9,IF(E39=M1,8,IF(F39=M1,7,IF(G39=M1,6,IF(H39=M1,5,IF(I39=M1,4,IF(J39=M1,3,0))))))))</f>
        <v>0</v>
      </c>
      <c r="N39" s="42">
        <f>IF(C39=N1,11,IF(D39=N1,9,IF(E39=N1,8,IF(F39=N1,7,IF(G39=N1,6,IF(H39=N1,5,IF(I39=N1,4,IF(J39=N1,3,0))))))))</f>
        <v>0</v>
      </c>
      <c r="O39" s="42">
        <f>IF(C39=O1,11,IF(D39=O1,9,IF(E39=O1,8,IF(F39=O1,7,IF(G39=O1,6,IF(H39=O1,5,IF(I39=O1,4,IF(J39=O1,3,0))))))))</f>
        <v>0</v>
      </c>
      <c r="P39" s="42">
        <f>IF(C39=P1,11,IF(D39=P1,9,IF(E39=P1,8,IF(F39=P1,7,IF(G39=P1,6,IF(H39=P1,5,IF(I39=P1,4,IF(J39=P1,3,0))))))))</f>
        <v>0</v>
      </c>
      <c r="Q39" s="42">
        <f>IF(C39=Q1,11,IF(D39=Q1,9,IF(E39=Q1,8,IF(F39=Q1,7,IF(G39=Q1,6,IF(H39=Q1,5,IF(I39=Q1,4,IF(J39=Q1,3,0))))))))</f>
        <v>0</v>
      </c>
      <c r="R39" s="42">
        <f>IF(C39=R1,11,IF(D39=R1,9,IF(E39=R1,8,IF(F39=R1,7,IF(G39=R1,6,IF(H39=R1,5,IF(I39=R1,4,IF(J39=R1,3,0))))))))</f>
        <v>0</v>
      </c>
    </row>
    <row r="40" spans="1:18" ht="15.95" customHeight="1" x14ac:dyDescent="0.2">
      <c r="A40" s="97"/>
      <c r="B40" s="43" t="s">
        <v>3</v>
      </c>
      <c r="C40" s="49"/>
      <c r="D40" s="49"/>
      <c r="E40" s="49"/>
      <c r="F40" s="49"/>
      <c r="G40" s="49"/>
      <c r="H40" s="49"/>
      <c r="I40" s="49"/>
      <c r="J40" s="49"/>
      <c r="K40" s="3"/>
      <c r="L40" s="3"/>
      <c r="M40" s="3"/>
      <c r="N40" s="3"/>
      <c r="O40" s="3"/>
      <c r="P40" s="3"/>
      <c r="Q40" s="3"/>
      <c r="R40" s="3"/>
    </row>
    <row r="41" spans="1:18" ht="15.95" customHeight="1" x14ac:dyDescent="0.2">
      <c r="A41" s="98"/>
      <c r="B41" s="38" t="s">
        <v>1</v>
      </c>
      <c r="C41" s="39"/>
      <c r="D41" s="39"/>
      <c r="E41" s="39"/>
      <c r="F41" s="39"/>
      <c r="G41" s="39"/>
      <c r="H41" s="39"/>
      <c r="I41" s="39"/>
      <c r="J41" s="39"/>
      <c r="K41" s="2"/>
      <c r="L41" s="2"/>
      <c r="M41" s="2"/>
      <c r="N41" s="2"/>
      <c r="O41" s="2"/>
      <c r="P41" s="2"/>
      <c r="Q41" s="2"/>
      <c r="R41" s="2"/>
    </row>
    <row r="42" spans="1:18" ht="15.95" customHeight="1" x14ac:dyDescent="0.2">
      <c r="A42" s="37" t="s">
        <v>12</v>
      </c>
      <c r="B42" s="40" t="s">
        <v>2</v>
      </c>
      <c r="C42" s="41"/>
      <c r="D42" s="41"/>
      <c r="E42" s="41"/>
      <c r="F42" s="41"/>
      <c r="G42" s="41"/>
      <c r="H42" s="41"/>
      <c r="I42" s="41"/>
      <c r="J42" s="41"/>
      <c r="K42" s="42">
        <f>IF(C42=K1,9,IF(D42=K1,7,IF(E42=K1,6,IF(F42=K1,5,IF(G42=K1,4,IF(H42=K1,3,IF(I42=K1,2,IF(J42=K1,1,0))))))))</f>
        <v>0</v>
      </c>
      <c r="L42" s="42">
        <f>IF(C42=L1,9,IF(D42=L1,7,IF(E42=L1,6,IF(F42=L1,5,IF(G42=L1,4,IF(H42=L1,3,IF(I42=L1,2,IF(J42=L1,1,0))))))))</f>
        <v>0</v>
      </c>
      <c r="M42" s="42">
        <f>IF(C42=M1,9,IF(D42=M1,7,IF(E42=M1,6,IF(F42=M1,5,IF(G42=M1,4,IF(H42=M1,3,IF(I42=M1,2,IF(J42=M1,1,0))))))))</f>
        <v>0</v>
      </c>
      <c r="N42" s="42">
        <f>IF(C42=N1,9,IF(D42=N1,7,IF(E42=N1,6,IF(F42=N1,5,IF(G42=N1,4,IF(H42=N1,3,IF(I42=N1,2,IF(J42=N1,1,0))))))))</f>
        <v>0</v>
      </c>
      <c r="O42" s="42">
        <f>IF(C42=O1,9,IF(D42=O1,7,IF(E42=O1,6,IF(F42=O1,5,IF(G42=O1,4,IF(H42=O1,3,IF(I42=O1,2,IF(J42=O1,1,0))))))))</f>
        <v>0</v>
      </c>
      <c r="P42" s="42">
        <f>IF(C42=P1,9,IF(D42=P1,7,IF(E42=P1,6,IF(F42=P1,5,IF(G42=P1,4,IF(H42=P1,3,IF(I42=P1,2,IF(J42=P1,1,0))))))))</f>
        <v>0</v>
      </c>
      <c r="Q42" s="42">
        <f>IF(C42=Q1,9,IF(D42=Q1,7,IF(E42=Q1,6,IF(F42=Q1,5,IF(G42=Q1,4,IF(H42=Q1,3,IF(I42=Q1,2,IF(J42=Q1,1,0))))))))</f>
        <v>0</v>
      </c>
      <c r="R42" s="42">
        <f>IF(C42=R1,9,IF(D42=R1,7,IF(E42=R1,6,IF(F42=R1,5,IF(G42=R1,4,IF(H42=R1,3,IF(I42=R1,2,IF(J42=R1,1,0))))))))</f>
        <v>0</v>
      </c>
    </row>
    <row r="43" spans="1:18" ht="15.95" customHeight="1" thickBot="1" x14ac:dyDescent="0.25">
      <c r="A43" s="99"/>
      <c r="B43" s="46" t="s">
        <v>3</v>
      </c>
      <c r="C43" s="51"/>
      <c r="D43" s="51"/>
      <c r="E43" s="51"/>
      <c r="F43" s="51"/>
      <c r="G43" s="51"/>
      <c r="H43" s="51"/>
      <c r="I43" s="51"/>
      <c r="J43" s="51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37" t="s">
        <v>13</v>
      </c>
      <c r="B44" s="40" t="s">
        <v>2</v>
      </c>
      <c r="C44" s="41" t="s">
        <v>107</v>
      </c>
      <c r="D44" s="41" t="s">
        <v>105</v>
      </c>
      <c r="E44" s="41"/>
      <c r="F44" s="41"/>
      <c r="G44" s="41"/>
      <c r="H44" s="41"/>
      <c r="I44" s="41"/>
      <c r="J44" s="41"/>
      <c r="K44" s="42">
        <f>IF(C44=K1,11,IF(D44=K1,9,IF(E44=K1,8,IF(F44=K1,7,IF(G44=K1,6,IF(H44=K1,5,IF(I44=K1,4,IF(J44=K1,3,0))))))))</f>
        <v>0</v>
      </c>
      <c r="L44" s="42">
        <f>IF(C44=L1,11,IF(D44=L1,9,IF(E44=L1,8,IF(F44=L1,7,IF(G44=L1,6,IF(H44=L1,5,IF(I44=L1,4,IF(J44=L1,3,0))))))))</f>
        <v>0</v>
      </c>
      <c r="M44" s="42">
        <f>IF(C44=M1,11,IF(D44=M1,9,IF(E44=M1,8,IF(F44=M1,7,IF(G44=M1,6,IF(H44=M1,5,IF(I44=M1,4,IF(J44=M1,3,0))))))))</f>
        <v>0</v>
      </c>
      <c r="N44" s="42">
        <f>IF(C44=N1,11,IF(D44=N1,9,IF(E44=N1,8,IF(F44=N1,7,IF(G44=N1,6,IF(H44=N1,5,IF(I44=N1,4,IF(J44=N1,3,0))))))))</f>
        <v>0</v>
      </c>
      <c r="O44" s="42">
        <f>IF(C44=O1,11,IF(D44=O1,9,IF(E44=O1,8,IF(F44=O1,7,IF(G44=O1,6,IF(H44=O1,5,IF(I44=O1,4,IF(J44=O1,3,0))))))))</f>
        <v>0</v>
      </c>
      <c r="P44" s="42">
        <v>7</v>
      </c>
      <c r="Q44" s="42">
        <f>IF(C44=Q1,11,IF(D44=Q1,9,IF(E44=Q1,8,IF(F44=Q1,7,IF(G44=Q1,6,IF(H44=Q1,5,IF(I44=Q1,4,IF(J44=Q1,3,0))))))))</f>
        <v>0</v>
      </c>
      <c r="R44" s="42">
        <v>8</v>
      </c>
    </row>
    <row r="45" spans="1:18" ht="15.95" customHeight="1" x14ac:dyDescent="0.2">
      <c r="A45" s="97" t="s">
        <v>62</v>
      </c>
      <c r="B45" s="43" t="s">
        <v>3</v>
      </c>
      <c r="C45" s="54" t="s">
        <v>655</v>
      </c>
      <c r="D45" s="54" t="s">
        <v>655</v>
      </c>
      <c r="E45" s="54"/>
      <c r="F45" s="54"/>
      <c r="G45" s="54"/>
      <c r="H45" s="54"/>
      <c r="I45" s="54"/>
      <c r="J45" s="49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58" t="s">
        <v>4</v>
      </c>
      <c r="K46" s="6">
        <f t="shared" ref="K46:Q46" si="0">SUM(K44+K42+K39+K36+K33+K30+K27+K24+K21+K18+K15+K12+K9+K6+K3)</f>
        <v>8</v>
      </c>
      <c r="L46" s="6">
        <f t="shared" si="0"/>
        <v>20</v>
      </c>
      <c r="M46" s="6">
        <f t="shared" si="0"/>
        <v>0</v>
      </c>
      <c r="N46" s="6">
        <f t="shared" si="0"/>
        <v>0</v>
      </c>
      <c r="O46" s="6">
        <f t="shared" si="0"/>
        <v>48</v>
      </c>
      <c r="P46" s="6">
        <f t="shared" si="0"/>
        <v>63</v>
      </c>
      <c r="Q46" s="6">
        <f t="shared" si="0"/>
        <v>0</v>
      </c>
      <c r="R46" s="6">
        <f>SUM(R44+R42+R39+R36+R33+R30+R27+R24+R21+R18+R15+R12+R9+R6+R3)</f>
        <v>67</v>
      </c>
    </row>
    <row r="47" spans="1:18" ht="15.95" customHeight="1" x14ac:dyDescent="0.2">
      <c r="J47" s="58" t="s">
        <v>5</v>
      </c>
      <c r="K47" s="7">
        <v>5</v>
      </c>
      <c r="L47" s="7">
        <v>4</v>
      </c>
      <c r="M47" s="7"/>
      <c r="N47" s="7"/>
      <c r="O47" s="7">
        <v>3</v>
      </c>
      <c r="P47" s="7">
        <v>2</v>
      </c>
      <c r="Q47" s="7"/>
      <c r="R47" s="7">
        <v>1</v>
      </c>
    </row>
    <row r="48" spans="1:18" ht="15.95" customHeight="1" x14ac:dyDescent="0.2">
      <c r="K48" s="1" t="str">
        <f>K1</f>
        <v>CAAC</v>
      </c>
      <c r="L48" s="1" t="str">
        <f t="shared" ref="L48:R48" si="1">L1</f>
        <v>Elgin</v>
      </c>
      <c r="M48" s="1" t="str">
        <f t="shared" si="1"/>
        <v>ES</v>
      </c>
      <c r="N48" s="1" t="str">
        <f t="shared" si="1"/>
        <v>FH</v>
      </c>
      <c r="O48" s="1" t="str">
        <f t="shared" si="1"/>
        <v>IH</v>
      </c>
      <c r="P48" s="1" t="str">
        <f t="shared" si="1"/>
        <v>MRR</v>
      </c>
      <c r="Q48" s="1" t="str">
        <f t="shared" si="1"/>
        <v>NAAC</v>
      </c>
      <c r="R48" s="1" t="str">
        <f t="shared" si="1"/>
        <v>RC</v>
      </c>
    </row>
  </sheetData>
  <printOptions horizontalCentered="1"/>
  <pageMargins left="0.25" right="0.11811023622047245" top="1.07" bottom="0.31496062992125984" header="0.11811023622047245" footer="0.11811023622047245"/>
  <pageSetup paperSize="9" scale="63" orientation="landscape" horizontalDpi="4294967293" verticalDpi="300" r:id="rId1"/>
  <headerFooter alignWithMargins="0">
    <oddHeader>&amp;F</oddHead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48"/>
  <sheetViews>
    <sheetView showZeros="0" zoomScale="110" zoomScaleNormal="110" workbookViewId="0">
      <pane xSplit="2" ySplit="1" topLeftCell="G30" activePane="bottomRight" state="frozen"/>
      <selection pane="topRight"/>
      <selection pane="bottomLeft"/>
      <selection pane="bottomRight" activeCell="T49" sqref="T49"/>
    </sheetView>
  </sheetViews>
  <sheetFormatPr defaultColWidth="9.140625" defaultRowHeight="18.95" customHeight="1" x14ac:dyDescent="0.2"/>
  <cols>
    <col min="1" max="1" width="8.28515625" style="36" customWidth="1"/>
    <col min="2" max="2" width="7.7109375" style="36" customWidth="1"/>
    <col min="3" max="10" width="20.7109375" style="36" customWidth="1"/>
    <col min="11" max="11" width="6.28515625" style="5" customWidth="1"/>
    <col min="12" max="18" width="5.7109375" style="5" customWidth="1"/>
    <col min="19" max="20" width="6.28515625" style="36" customWidth="1"/>
    <col min="21" max="16384" width="9.140625" style="36"/>
  </cols>
  <sheetData>
    <row r="1" spans="1:19" s="35" customFormat="1" ht="15.95" customHeight="1" thickBot="1" x14ac:dyDescent="0.25">
      <c r="A1" s="73" t="s">
        <v>0</v>
      </c>
      <c r="B1" s="24" t="s">
        <v>91</v>
      </c>
      <c r="C1" s="24" t="s">
        <v>116</v>
      </c>
      <c r="D1" s="24" t="s">
        <v>117</v>
      </c>
      <c r="E1" s="24" t="s">
        <v>118</v>
      </c>
      <c r="F1" s="24" t="s">
        <v>119</v>
      </c>
      <c r="G1" s="24" t="s">
        <v>120</v>
      </c>
      <c r="H1" s="24" t="s">
        <v>121</v>
      </c>
      <c r="I1" s="24" t="s">
        <v>122</v>
      </c>
      <c r="J1" s="24" t="s">
        <v>123</v>
      </c>
      <c r="K1" s="118" t="s">
        <v>100</v>
      </c>
      <c r="L1" s="118" t="s">
        <v>101</v>
      </c>
      <c r="M1" s="118" t="s">
        <v>102</v>
      </c>
      <c r="N1" s="118" t="s">
        <v>103</v>
      </c>
      <c r="O1" s="118" t="s">
        <v>104</v>
      </c>
      <c r="P1" s="118" t="s">
        <v>105</v>
      </c>
      <c r="Q1" s="118" t="s">
        <v>106</v>
      </c>
      <c r="R1" s="118" t="s">
        <v>107</v>
      </c>
    </row>
    <row r="2" spans="1:19" ht="15.95" customHeight="1" x14ac:dyDescent="0.2">
      <c r="A2" s="98" t="s">
        <v>44</v>
      </c>
      <c r="B2" s="38" t="s">
        <v>1</v>
      </c>
      <c r="C2" s="39" t="s">
        <v>257</v>
      </c>
      <c r="D2" s="39" t="s">
        <v>236</v>
      </c>
      <c r="E2" s="39" t="s">
        <v>125</v>
      </c>
      <c r="F2" s="39" t="s">
        <v>279</v>
      </c>
      <c r="G2" s="39"/>
      <c r="H2" s="39"/>
      <c r="I2" s="39"/>
      <c r="J2" s="39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37" t="s">
        <v>11</v>
      </c>
      <c r="B3" s="40" t="s">
        <v>2</v>
      </c>
      <c r="C3" s="41" t="s">
        <v>107</v>
      </c>
      <c r="D3" s="41" t="s">
        <v>104</v>
      </c>
      <c r="E3" s="41" t="s">
        <v>101</v>
      </c>
      <c r="F3" s="41" t="s">
        <v>106</v>
      </c>
      <c r="G3" s="41"/>
      <c r="H3" s="41"/>
      <c r="I3" s="41"/>
      <c r="J3" s="41"/>
      <c r="K3" s="42">
        <f>IF(C3=K1,11,IF(D3=K1,9,IF(E3=K1,8,IF(F3=K1,7,IF(G3=K1,6,IF(H3=K1,5,IF(I3=K1,4,IF(J3=K1,3,0))))))))</f>
        <v>0</v>
      </c>
      <c r="L3" s="42">
        <v>6</v>
      </c>
      <c r="M3" s="42">
        <f>IF(C3=M1,11,IF(D3=M1,9,IF(E3=M1,8,IF(F3=M1,7,IF(G3=M1,6,IF(H3=M1,5,IF(I3=M1,4,IF(J3=M1,3,0))))))))</f>
        <v>0</v>
      </c>
      <c r="N3" s="42">
        <f>IF(C3=N1,11,IF(D3=N1,9,IF(E3=N1,8,IF(F3=N1,7,IF(G3=N1,6,IF(H3=N1,5,IF(I3=N1,4,IF(J3=N1,3,0))))))))</f>
        <v>0</v>
      </c>
      <c r="O3" s="42">
        <v>7</v>
      </c>
      <c r="P3" s="42">
        <f>IF(C3=P1,11,IF(D3=P1,9,IF(E3=P1,8,IF(F3=P1,7,IF(G3=P1,6,IF(H3=P1,5,IF(I3=P1,4,IF(J3=P1,3,0))))))))</f>
        <v>0</v>
      </c>
      <c r="Q3" s="42">
        <v>5</v>
      </c>
      <c r="R3" s="42">
        <v>8</v>
      </c>
    </row>
    <row r="4" spans="1:19" ht="15.95" customHeight="1" x14ac:dyDescent="0.2">
      <c r="A4" s="97"/>
      <c r="B4" s="43" t="s">
        <v>3</v>
      </c>
      <c r="C4" s="123">
        <v>14.1</v>
      </c>
      <c r="D4" s="49">
        <v>15.51</v>
      </c>
      <c r="E4" s="49">
        <v>17.079999999999998</v>
      </c>
      <c r="F4" s="49">
        <v>17.350000000000001</v>
      </c>
      <c r="G4" s="44"/>
      <c r="H4" s="45"/>
      <c r="I4" s="44"/>
      <c r="J4" s="44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98" t="s">
        <v>44</v>
      </c>
      <c r="B5" s="38" t="s">
        <v>1</v>
      </c>
      <c r="C5" s="39" t="s">
        <v>135</v>
      </c>
      <c r="D5" s="39" t="s">
        <v>180</v>
      </c>
      <c r="E5" s="39"/>
      <c r="F5" s="39"/>
      <c r="G5" s="39"/>
      <c r="H5" s="39"/>
      <c r="I5" s="39"/>
      <c r="J5" s="39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37" t="s">
        <v>12</v>
      </c>
      <c r="B6" s="40" t="s">
        <v>2</v>
      </c>
      <c r="C6" s="41" t="s">
        <v>104</v>
      </c>
      <c r="D6" s="41" t="s">
        <v>107</v>
      </c>
      <c r="E6" s="41"/>
      <c r="F6" s="41"/>
      <c r="G6" s="41"/>
      <c r="H6" s="41"/>
      <c r="I6" s="41"/>
      <c r="J6" s="41"/>
      <c r="K6" s="42">
        <f>IF(C6=K1,9,IF(D6=K1,7,IF(E6=K1,6,IF(F6=K1,5,IF(G6=K1,4,IF(H6=K1,3,IF(I6=K1,2,IF(J6=K1,1,0))))))))</f>
        <v>0</v>
      </c>
      <c r="L6" s="42">
        <f>IF(C6=L1,9,IF(D6=L1,7,IF(E6=L1,6,IF(F6=L1,5,IF(G6=L1,4,IF(H6=L1,3,IF(I6=L1,2,IF(J6=L1,1,0))))))))</f>
        <v>0</v>
      </c>
      <c r="M6" s="42">
        <f>IF(C6=M1,9,IF(D6=M1,7,IF(E6=M1,6,IF(F6=M1,5,IF(G6=M1,4,IF(H6=M1,3,IF(I6=M1,2,IF(J6=M1,1,0))))))))</f>
        <v>0</v>
      </c>
      <c r="N6" s="42">
        <f>IF(C6=N1,9,IF(D6=N1,7,IF(E6=N1,6,IF(F6=N1,5,IF(G6=N1,4,IF(H6=N1,3,IF(I6=N1,2,IF(J6=N1,1,0))))))))</f>
        <v>0</v>
      </c>
      <c r="O6" s="42">
        <v>8</v>
      </c>
      <c r="P6" s="42">
        <f>IF(C6=P1,9,IF(D6=P1,7,IF(E6=P1,6,IF(F6=P1,5,IF(G6=P1,4,IF(H6=P1,3,IF(I6=P1,2,IF(J6=P1,1,0))))))))</f>
        <v>0</v>
      </c>
      <c r="Q6" s="42">
        <f>IF(C6=Q1,9,IF(D6=Q1,7,IF(E6=Q1,6,IF(F6=Q1,5,IF(G6=Q1,4,IF(H6=Q1,3,IF(I6=Q1,2,IF(J6=Q1,1,0))))))))</f>
        <v>0</v>
      </c>
      <c r="R6" s="42">
        <f>IF(C6=R1,9,IF(D6=R1,7,IF(E6=R1,6,IF(F6=R1,5,IF(G6=R1,4,IF(H6=R1,3,IF(I6=R1,2,IF(J6=R1,1,0))))))))</f>
        <v>7</v>
      </c>
    </row>
    <row r="7" spans="1:19" ht="15.95" customHeight="1" thickBot="1" x14ac:dyDescent="0.25">
      <c r="A7" s="99"/>
      <c r="B7" s="46" t="s">
        <v>3</v>
      </c>
      <c r="C7" s="47">
        <v>15.35</v>
      </c>
      <c r="D7" s="47">
        <v>16.809999999999999</v>
      </c>
      <c r="E7" s="47"/>
      <c r="F7" s="51"/>
      <c r="G7" s="47"/>
      <c r="H7" s="47"/>
      <c r="I7" s="47"/>
      <c r="J7" s="47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98" t="s">
        <v>35</v>
      </c>
      <c r="B8" s="38" t="s">
        <v>1</v>
      </c>
      <c r="C8" s="39" t="s">
        <v>285</v>
      </c>
      <c r="D8" s="39" t="s">
        <v>175</v>
      </c>
      <c r="E8" s="39" t="s">
        <v>282</v>
      </c>
      <c r="F8" s="39" t="s">
        <v>269</v>
      </c>
      <c r="G8" s="39" t="s">
        <v>165</v>
      </c>
      <c r="H8" s="39"/>
      <c r="I8" s="39"/>
      <c r="J8" s="39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37" t="s">
        <v>11</v>
      </c>
      <c r="B9" s="40" t="s">
        <v>2</v>
      </c>
      <c r="C9" s="41" t="s">
        <v>105</v>
      </c>
      <c r="D9" s="41" t="s">
        <v>107</v>
      </c>
      <c r="E9" s="41" t="s">
        <v>106</v>
      </c>
      <c r="F9" s="41" t="s">
        <v>104</v>
      </c>
      <c r="G9" s="41" t="s">
        <v>101</v>
      </c>
      <c r="H9" s="41"/>
      <c r="I9" s="41"/>
      <c r="J9" s="41"/>
      <c r="K9" s="42">
        <f>IF(C9=K1,11,IF(D9=K1,9,IF(E9=K1,8,IF(F9=K1,7,IF(G9=K1,6,IF(H9=K1,5,IF(I9=K1,4,IF(J9=K1,3,0))))))))</f>
        <v>0</v>
      </c>
      <c r="L9" s="42">
        <v>4</v>
      </c>
      <c r="M9" s="42">
        <f>IF(C9=M1,11,IF(D9=M1,9,IF(E9=M1,8,IF(F9=M1,7,IF(G9=M1,6,IF(H9=M1,5,IF(I9=M1,4,IF(J9=M1,3,0))))))))</f>
        <v>0</v>
      </c>
      <c r="N9" s="42">
        <f>IF(C9=N1,11,IF(D9=N1,9,IF(E9=N1,8,IF(F9=N1,7,IF(G9=N1,6,IF(H9=N1,5,IF(I9=N1,4,IF(J9=N1,3,0))))))))</f>
        <v>0</v>
      </c>
      <c r="O9" s="42">
        <v>5</v>
      </c>
      <c r="P9" s="42">
        <v>8</v>
      </c>
      <c r="Q9" s="42">
        <v>6</v>
      </c>
      <c r="R9" s="42">
        <v>7</v>
      </c>
    </row>
    <row r="10" spans="1:19" ht="15.95" customHeight="1" x14ac:dyDescent="0.2">
      <c r="A10" s="100"/>
      <c r="B10" s="43" t="s">
        <v>3</v>
      </c>
      <c r="C10" s="49">
        <v>27.04</v>
      </c>
      <c r="D10" s="49">
        <v>30.66</v>
      </c>
      <c r="E10" s="49">
        <v>33.869999999999997</v>
      </c>
      <c r="F10" s="49">
        <v>33.9</v>
      </c>
      <c r="G10" s="49">
        <v>35.11</v>
      </c>
      <c r="H10" s="50"/>
      <c r="I10" s="50"/>
      <c r="J10" s="50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98" t="s">
        <v>35</v>
      </c>
      <c r="B11" s="38" t="s">
        <v>1</v>
      </c>
      <c r="C11" s="39" t="s">
        <v>220</v>
      </c>
      <c r="D11" s="39" t="s">
        <v>257</v>
      </c>
      <c r="E11" s="39" t="s">
        <v>283</v>
      </c>
      <c r="F11" s="39" t="s">
        <v>125</v>
      </c>
      <c r="G11" s="39"/>
      <c r="H11" s="39"/>
      <c r="I11" s="39"/>
      <c r="J11" s="39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37" t="s">
        <v>12</v>
      </c>
      <c r="B12" s="40" t="s">
        <v>2</v>
      </c>
      <c r="C12" s="41" t="s">
        <v>105</v>
      </c>
      <c r="D12" s="41" t="s">
        <v>107</v>
      </c>
      <c r="E12" s="41" t="s">
        <v>104</v>
      </c>
      <c r="F12" s="41" t="s">
        <v>101</v>
      </c>
      <c r="G12" s="41"/>
      <c r="H12" s="41"/>
      <c r="I12" s="41"/>
      <c r="J12" s="41"/>
      <c r="K12" s="42">
        <f>IF(C12=K1,9,IF(D12=K1,7,IF(E12=K1,6,IF(F12=K1,5,IF(G12=K1,4,IF(H12=K1,3,IF(I12=K1,2,IF(J12=K1,1,0))))))))</f>
        <v>0</v>
      </c>
      <c r="L12" s="42">
        <f>IF(C12=L1,9,IF(D12=L1,7,IF(E12=L1,6,IF(F12=L1,5,IF(G12=L1,4,IF(H12=L1,3,IF(I12=L1,2,IF(J12=L1,1,0))))))))</f>
        <v>5</v>
      </c>
      <c r="M12" s="42">
        <f>IF(C12=M1,9,IF(D12=M1,7,IF(E12=M1,6,IF(F12=M1,5,IF(G12=M1,4,IF(H12=M1,3,IF(I12=M1,2,IF(J12=M1,1,0))))))))</f>
        <v>0</v>
      </c>
      <c r="N12" s="42">
        <f>IF(C12=N1,9,IF(D12=N1,7,IF(E12=N1,6,IF(F12=N1,5,IF(G12=N1,4,IF(H12=N1,3,IF(I12=N1,2,IF(J12=N1,1,0))))))))</f>
        <v>0</v>
      </c>
      <c r="O12" s="42">
        <f>IF(C12=O1,9,IF(D12=O1,7,IF(E12=O1,6,IF(F12=O1,5,IF(G12=O1,4,IF(H12=O1,3,IF(I12=O1,2,IF(J12=O1,1,0))))))))</f>
        <v>6</v>
      </c>
      <c r="P12" s="42">
        <v>8</v>
      </c>
      <c r="Q12" s="42">
        <f>IF(C12=Q1,9,IF(D12=Q1,7,IF(E12=Q1,6,IF(F12=Q1,5,IF(G12=Q1,4,IF(H12=Q1,3,IF(I12=Q1,2,IF(J12=Q1,1,0))))))))</f>
        <v>0</v>
      </c>
      <c r="R12" s="42">
        <f>IF(C12=R1,9,IF(D12=R1,7,IF(E12=R1,6,IF(F12=R1,5,IF(G12=R1,4,IF(H12=R1,3,IF(I12=R1,2,IF(J12=R1,1,0))))))))</f>
        <v>7</v>
      </c>
    </row>
    <row r="13" spans="1:19" ht="15.95" customHeight="1" thickBot="1" x14ac:dyDescent="0.25">
      <c r="A13" s="101"/>
      <c r="B13" s="46" t="s">
        <v>3</v>
      </c>
      <c r="C13" s="51">
        <v>33.65</v>
      </c>
      <c r="D13" s="51">
        <v>34.1</v>
      </c>
      <c r="E13" s="51">
        <v>34.29</v>
      </c>
      <c r="F13" s="51">
        <v>39.06</v>
      </c>
      <c r="G13" s="52"/>
      <c r="H13" s="52"/>
      <c r="I13" s="52"/>
      <c r="J13" s="52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98" t="s">
        <v>39</v>
      </c>
      <c r="B14" s="38" t="s">
        <v>1</v>
      </c>
      <c r="C14" s="39" t="s">
        <v>209</v>
      </c>
      <c r="D14" s="39" t="s">
        <v>286</v>
      </c>
      <c r="E14" s="39" t="s">
        <v>280</v>
      </c>
      <c r="F14" s="39" t="s">
        <v>278</v>
      </c>
      <c r="G14" s="39" t="s">
        <v>279</v>
      </c>
      <c r="H14" s="39"/>
      <c r="I14" s="39"/>
      <c r="J14" s="39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37" t="s">
        <v>11</v>
      </c>
      <c r="B15" s="40" t="s">
        <v>2</v>
      </c>
      <c r="C15" s="41" t="s">
        <v>104</v>
      </c>
      <c r="D15" s="41" t="s">
        <v>105</v>
      </c>
      <c r="E15" s="41" t="s">
        <v>102</v>
      </c>
      <c r="F15" s="41" t="s">
        <v>107</v>
      </c>
      <c r="G15" s="41" t="s">
        <v>106</v>
      </c>
      <c r="H15" s="41"/>
      <c r="I15" s="41"/>
      <c r="J15" s="41"/>
      <c r="K15" s="42">
        <f>IF(C15=K1,11,IF(D15=K1,9,IF(E15=K1,8,IF(F15=K1,7,IF(G15=K1,6,IF(H15=K1,5,IF(I15=K1,4,IF(J15=K1,3,0))))))))</f>
        <v>0</v>
      </c>
      <c r="L15" s="42">
        <f>IF(C15=L1,11,IF(D15=L1,9,IF(E15=L1,8,IF(F15=L1,7,IF(G15=L1,6,IF(H15=L1,5,IF(I15=L1,4,IF(J15=L1,3,0))))))))</f>
        <v>0</v>
      </c>
      <c r="M15" s="42">
        <v>6</v>
      </c>
      <c r="N15" s="42">
        <f>IF(C15=N1,11,IF(D15=N1,9,IF(E15=N1,8,IF(F15=N1,7,IF(G15=N1,6,IF(H15=N1,5,IF(I15=N1,4,IF(J15=N1,3,0))))))))</f>
        <v>0</v>
      </c>
      <c r="O15" s="42">
        <v>8</v>
      </c>
      <c r="P15" s="42">
        <v>7</v>
      </c>
      <c r="Q15" s="42">
        <v>4</v>
      </c>
      <c r="R15" s="42">
        <v>5</v>
      </c>
      <c r="S15" s="53"/>
    </row>
    <row r="16" spans="1:19" ht="15.95" customHeight="1" x14ac:dyDescent="0.2">
      <c r="A16" s="97"/>
      <c r="B16" s="43" t="s">
        <v>3</v>
      </c>
      <c r="C16" s="49" t="s">
        <v>518</v>
      </c>
      <c r="D16" s="49" t="s">
        <v>519</v>
      </c>
      <c r="E16" s="49" t="s">
        <v>520</v>
      </c>
      <c r="F16" s="49" t="s">
        <v>521</v>
      </c>
      <c r="G16" s="49" t="s">
        <v>522</v>
      </c>
      <c r="H16" s="49"/>
      <c r="I16" s="49"/>
      <c r="J16" s="49"/>
      <c r="K16" s="3"/>
      <c r="L16" s="3"/>
      <c r="M16" s="3"/>
      <c r="N16" s="3"/>
      <c r="O16" s="3"/>
      <c r="P16" s="3"/>
      <c r="Q16" s="3"/>
      <c r="R16" s="3"/>
      <c r="S16" s="53"/>
    </row>
    <row r="17" spans="1:19" ht="15.95" customHeight="1" x14ac:dyDescent="0.2">
      <c r="A17" s="98" t="s">
        <v>39</v>
      </c>
      <c r="B17" s="38" t="s">
        <v>1</v>
      </c>
      <c r="C17" s="39" t="s">
        <v>150</v>
      </c>
      <c r="D17" s="39" t="s">
        <v>267</v>
      </c>
      <c r="E17" s="39" t="s">
        <v>180</v>
      </c>
      <c r="F17" s="39"/>
      <c r="G17" s="39"/>
      <c r="H17" s="39"/>
      <c r="I17" s="39"/>
      <c r="J17" s="39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37" t="s">
        <v>12</v>
      </c>
      <c r="B18" s="40" t="s">
        <v>2</v>
      </c>
      <c r="C18" s="41" t="s">
        <v>104</v>
      </c>
      <c r="D18" s="41" t="s">
        <v>105</v>
      </c>
      <c r="E18" s="41" t="s">
        <v>107</v>
      </c>
      <c r="F18" s="41"/>
      <c r="G18" s="41"/>
      <c r="H18" s="41"/>
      <c r="I18" s="41"/>
      <c r="J18" s="41"/>
      <c r="K18" s="42">
        <f>IF(C18=K1,9,IF(D18=K1,7,IF(E18=K1,6,IF(F18=K1,5,IF(G18=K1,4,IF(H18=K1,3,IF(I18=K1,2,IF(J18=K1,1,0))))))))</f>
        <v>0</v>
      </c>
      <c r="L18" s="42">
        <f>IF(C18=L1,9,IF(D18=L1,7,IF(E18=L1,6,IF(F18=L1,5,IF(G18=L1,4,IF(H18=L1,3,IF(I18=L1,2,IF(J18=L1,1,0))))))))</f>
        <v>0</v>
      </c>
      <c r="M18" s="42">
        <f>IF(C18=M1,9,IF(D18=M1,7,IF(E18=M1,6,IF(F18=M1,5,IF(G18=M1,4,IF(H18=M1,3,IF(I18=M1,2,IF(J18=M1,1,0))))))))</f>
        <v>0</v>
      </c>
      <c r="N18" s="42">
        <f>IF(C18=N1,9,IF(D18=N1,7,IF(E18=N1,6,IF(F18=N1,5,IF(G18=N1,4,IF(H18=N1,3,IF(I18=N1,2,IF(J18=N1,1,0))))))))</f>
        <v>0</v>
      </c>
      <c r="O18" s="42">
        <v>8</v>
      </c>
      <c r="P18" s="42">
        <f>IF(C18=P1,9,IF(D18=P1,7,IF(E18=P1,6,IF(F18=P1,5,IF(G18=P1,4,IF(H18=P1,3,IF(I18=P1,2,IF(J18=P1,1,0))))))))</f>
        <v>7</v>
      </c>
      <c r="Q18" s="42">
        <f>IF(C18=Q1,9,IF(D18=Q1,7,IF(E18=Q1,6,IF(F18=Q1,5,IF(G18=Q1,4,IF(H18=Q1,3,IF(I18=Q1,2,IF(J18=Q1,1,0))))))))</f>
        <v>0</v>
      </c>
      <c r="R18" s="42">
        <f>IF(C18=R1,9,IF(D18=R1,7,IF(E18=R1,6,IF(F18=R1,5,IF(G18=R1,4,IF(H18=R1,3,IF(I18=R1,2,IF(J18=R1,1,0))))))))</f>
        <v>6</v>
      </c>
      <c r="S18" s="53"/>
    </row>
    <row r="19" spans="1:19" ht="15.95" customHeight="1" thickBot="1" x14ac:dyDescent="0.25">
      <c r="A19" s="99"/>
      <c r="B19" s="46" t="s">
        <v>3</v>
      </c>
      <c r="C19" s="51" t="s">
        <v>523</v>
      </c>
      <c r="D19" s="51" t="s">
        <v>524</v>
      </c>
      <c r="E19" s="51" t="s">
        <v>525</v>
      </c>
      <c r="F19" s="51"/>
      <c r="G19" s="51"/>
      <c r="H19" s="51"/>
      <c r="I19" s="51"/>
      <c r="J19" s="51"/>
      <c r="K19" s="4"/>
      <c r="L19" s="4"/>
      <c r="M19" s="4"/>
      <c r="N19" s="4"/>
      <c r="O19" s="4"/>
      <c r="P19" s="4"/>
      <c r="Q19" s="4"/>
      <c r="R19" s="4"/>
      <c r="S19" s="53"/>
    </row>
    <row r="20" spans="1:19" ht="15.95" customHeight="1" x14ac:dyDescent="0.2">
      <c r="A20" s="98" t="s">
        <v>53</v>
      </c>
      <c r="B20" s="38" t="s">
        <v>1</v>
      </c>
      <c r="C20" s="39" t="s">
        <v>263</v>
      </c>
      <c r="D20" s="39" t="s">
        <v>165</v>
      </c>
      <c r="E20" s="39" t="s">
        <v>282</v>
      </c>
      <c r="F20" s="39" t="s">
        <v>220</v>
      </c>
      <c r="G20" s="39" t="s">
        <v>257</v>
      </c>
      <c r="H20" s="39" t="s">
        <v>195</v>
      </c>
      <c r="I20" s="39"/>
      <c r="J20" s="39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37" t="s">
        <v>11</v>
      </c>
      <c r="B21" s="40" t="s">
        <v>2</v>
      </c>
      <c r="C21" s="41" t="s">
        <v>104</v>
      </c>
      <c r="D21" s="41" t="s">
        <v>101</v>
      </c>
      <c r="E21" s="41" t="s">
        <v>106</v>
      </c>
      <c r="F21" s="41" t="s">
        <v>105</v>
      </c>
      <c r="G21" s="41" t="s">
        <v>107</v>
      </c>
      <c r="H21" s="41" t="s">
        <v>100</v>
      </c>
      <c r="I21" s="41"/>
      <c r="J21" s="41"/>
      <c r="K21" s="42">
        <v>3</v>
      </c>
      <c r="L21" s="42">
        <v>7</v>
      </c>
      <c r="M21" s="42">
        <f>IF(C21=M1,11,IF(D21=M1,9,IF(E21=M1,8,IF(F21=M1,7,IF(G21=M1,6,IF(H21=M1,5,IF(I21=M1,4,IF(J21=M1,3,0))))))))</f>
        <v>0</v>
      </c>
      <c r="N21" s="42">
        <f>IF(C21=N1,11,IF(D21=N1,9,IF(E21=N1,8,IF(F21=N1,7,IF(G21=N1,6,IF(H21=N1,5,IF(I21=N1,4,IF(J21=N1,3,0))))))))</f>
        <v>0</v>
      </c>
      <c r="O21" s="42">
        <v>8</v>
      </c>
      <c r="P21" s="42">
        <v>5</v>
      </c>
      <c r="Q21" s="42">
        <v>6</v>
      </c>
      <c r="R21" s="42">
        <v>4</v>
      </c>
      <c r="S21" s="53"/>
    </row>
    <row r="22" spans="1:19" ht="15.95" customHeight="1" x14ac:dyDescent="0.2">
      <c r="A22" s="97"/>
      <c r="B22" s="43" t="s">
        <v>3</v>
      </c>
      <c r="C22" s="54" t="s">
        <v>526</v>
      </c>
      <c r="D22" s="54" t="s">
        <v>527</v>
      </c>
      <c r="E22" s="54" t="s">
        <v>527</v>
      </c>
      <c r="F22" s="54" t="s">
        <v>527</v>
      </c>
      <c r="G22" s="54" t="s">
        <v>528</v>
      </c>
      <c r="H22" s="49">
        <v>1</v>
      </c>
      <c r="I22" s="49"/>
      <c r="J22" s="49"/>
      <c r="K22" s="3"/>
      <c r="L22" s="3"/>
      <c r="M22" s="3"/>
      <c r="N22" s="3"/>
      <c r="O22" s="3"/>
      <c r="P22" s="3"/>
      <c r="Q22" s="3"/>
      <c r="R22" s="3"/>
      <c r="S22" s="53"/>
    </row>
    <row r="23" spans="1:19" ht="15.95" customHeight="1" x14ac:dyDescent="0.2">
      <c r="A23" s="98" t="s">
        <v>53</v>
      </c>
      <c r="B23" s="38" t="s">
        <v>1</v>
      </c>
      <c r="C23" s="39" t="s">
        <v>150</v>
      </c>
      <c r="D23" s="39" t="s">
        <v>281</v>
      </c>
      <c r="E23" s="39"/>
      <c r="F23" s="39"/>
      <c r="G23" s="39"/>
      <c r="H23" s="39"/>
      <c r="I23" s="39"/>
      <c r="J23" s="39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37" t="s">
        <v>12</v>
      </c>
      <c r="B24" s="40" t="s">
        <v>2</v>
      </c>
      <c r="C24" s="41" t="s">
        <v>104</v>
      </c>
      <c r="D24" s="41" t="s">
        <v>107</v>
      </c>
      <c r="E24" s="41"/>
      <c r="F24" s="41"/>
      <c r="G24" s="41"/>
      <c r="H24" s="41"/>
      <c r="I24" s="41"/>
      <c r="J24" s="41"/>
      <c r="K24" s="42">
        <f>IF(C24=K1,9,IF(D24=K1,7,IF(E24=K1,6,IF(F24=K1,5,IF(G24=K1,4,IF(H24=K1,3,IF(I24=K1,2,IF(J24=K1,1,0))))))))</f>
        <v>0</v>
      </c>
      <c r="L24" s="42">
        <f>IF(C24=L1,9,IF(D24=L1,7,IF(E24=L1,6,IF(F24=L1,5,IF(G24=L1,4,IF(H24=L1,3,IF(I24=L1,2,IF(J24=L1,1,0))))))))</f>
        <v>0</v>
      </c>
      <c r="M24" s="42">
        <f>IF(C24=M1,9,IF(D24=M1,7,IF(E24=M1,6,IF(F24=M1,5,IF(G24=M1,4,IF(H24=M1,3,IF(I24=M1,2,IF(J24=M1,1,0))))))))</f>
        <v>0</v>
      </c>
      <c r="N24" s="42">
        <f>IF(C24=N1,9,IF(D24=N1,7,IF(E24=N1,6,IF(F24=N1,5,IF(G24=N1,4,IF(H24=N1,3,IF(I24=N1,2,IF(J24=N1,1,0))))))))</f>
        <v>0</v>
      </c>
      <c r="O24" s="42">
        <v>8</v>
      </c>
      <c r="P24" s="42">
        <f>IF(C24=P1,9,IF(D24=P1,7,IF(E24=P1,6,IF(F24=P1,5,IF(G24=P1,4,IF(H24=P1,3,IF(I24=P1,2,IF(J24=P1,1,0))))))))</f>
        <v>0</v>
      </c>
      <c r="Q24" s="42">
        <f>IF(C24=Q1,9,IF(D24=Q1,7,IF(E24=Q1,6,IF(F24=Q1,5,IF(G24=Q1,4,IF(H24=Q1,3,IF(I24=Q1,2,IF(J24=Q1,1,0))))))))</f>
        <v>0</v>
      </c>
      <c r="R24" s="42">
        <f>IF(C24=R1,9,IF(D24=R1,7,IF(E24=R1,6,IF(F24=R1,5,IF(G24=R1,4,IF(H24=R1,3,IF(I24=R1,2,IF(J24=R1,1,0))))))))</f>
        <v>7</v>
      </c>
      <c r="S24" s="53"/>
    </row>
    <row r="25" spans="1:19" ht="15.95" customHeight="1" thickBot="1" x14ac:dyDescent="0.25">
      <c r="A25" s="99"/>
      <c r="B25" s="46" t="s">
        <v>3</v>
      </c>
      <c r="C25" s="55" t="s">
        <v>528</v>
      </c>
      <c r="D25" s="55" t="s">
        <v>529</v>
      </c>
      <c r="E25" s="55"/>
      <c r="F25" s="55"/>
      <c r="G25" s="51"/>
      <c r="H25" s="51"/>
      <c r="I25" s="51"/>
      <c r="J25" s="51"/>
      <c r="K25" s="4"/>
      <c r="L25" s="4"/>
      <c r="M25" s="4"/>
      <c r="N25" s="4"/>
      <c r="O25" s="4"/>
      <c r="P25" s="4"/>
      <c r="Q25" s="4"/>
      <c r="R25" s="4"/>
      <c r="S25" s="53"/>
    </row>
    <row r="26" spans="1:19" ht="15.95" customHeight="1" x14ac:dyDescent="0.2">
      <c r="A26" s="98" t="s">
        <v>58</v>
      </c>
      <c r="B26" s="38" t="s">
        <v>1</v>
      </c>
      <c r="C26" s="39" t="s">
        <v>285</v>
      </c>
      <c r="D26" s="39" t="s">
        <v>195</v>
      </c>
      <c r="E26" s="39" t="s">
        <v>180</v>
      </c>
      <c r="F26" s="39" t="s">
        <v>228</v>
      </c>
      <c r="G26" s="39" t="s">
        <v>279</v>
      </c>
      <c r="H26" s="39" t="s">
        <v>125</v>
      </c>
      <c r="I26" s="39"/>
      <c r="J26" s="39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37" t="s">
        <v>11</v>
      </c>
      <c r="B27" s="40" t="s">
        <v>2</v>
      </c>
      <c r="C27" s="41" t="s">
        <v>105</v>
      </c>
      <c r="D27" s="41" t="s">
        <v>100</v>
      </c>
      <c r="E27" s="41" t="s">
        <v>107</v>
      </c>
      <c r="F27" s="41" t="s">
        <v>104</v>
      </c>
      <c r="G27" s="41" t="s">
        <v>106</v>
      </c>
      <c r="H27" s="41" t="s">
        <v>101</v>
      </c>
      <c r="I27" s="41"/>
      <c r="J27" s="41"/>
      <c r="K27" s="42">
        <v>7</v>
      </c>
      <c r="L27" s="42">
        <v>3</v>
      </c>
      <c r="M27" s="42">
        <f>IF(C27=M1,11,IF(D27=M1,9,IF(E27=M1,8,IF(F27=M1,7,IF(G27=M1,6,IF(H27=M1,5,IF(I27=M1,4,IF(J27=M1,3,0))))))))</f>
        <v>0</v>
      </c>
      <c r="N27" s="42">
        <f>IF(C27=N1,11,IF(D27=N1,9,IF(E27=N1,8,IF(F27=N1,7,IF(G27=N1,6,IF(H27=N1,5,IF(I27=N1,4,IF(J27=N1,3,0))))))))</f>
        <v>0</v>
      </c>
      <c r="O27" s="42">
        <v>5</v>
      </c>
      <c r="P27" s="42">
        <v>8</v>
      </c>
      <c r="Q27" s="42">
        <v>4</v>
      </c>
      <c r="R27" s="42">
        <v>6</v>
      </c>
      <c r="S27" s="53"/>
    </row>
    <row r="28" spans="1:19" ht="15.95" customHeight="1" x14ac:dyDescent="0.2">
      <c r="A28" s="97"/>
      <c r="B28" s="43" t="s">
        <v>3</v>
      </c>
      <c r="C28" s="56" t="s">
        <v>530</v>
      </c>
      <c r="D28" s="54" t="s">
        <v>531</v>
      </c>
      <c r="E28" s="54" t="s">
        <v>532</v>
      </c>
      <c r="F28" s="54" t="s">
        <v>533</v>
      </c>
      <c r="G28" s="54" t="s">
        <v>534</v>
      </c>
      <c r="H28" s="54" t="s">
        <v>535</v>
      </c>
      <c r="I28" s="54"/>
      <c r="J28" s="54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98" t="s">
        <v>58</v>
      </c>
      <c r="B29" s="38" t="s">
        <v>1</v>
      </c>
      <c r="C29" s="39" t="s">
        <v>269</v>
      </c>
      <c r="D29" s="39" t="s">
        <v>282</v>
      </c>
      <c r="E29" s="39" t="s">
        <v>165</v>
      </c>
      <c r="F29" s="39" t="s">
        <v>275</v>
      </c>
      <c r="G29" s="39"/>
      <c r="H29" s="39"/>
      <c r="I29" s="39"/>
      <c r="J29" s="39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37" t="s">
        <v>12</v>
      </c>
      <c r="B30" s="40" t="s">
        <v>2</v>
      </c>
      <c r="C30" s="41" t="s">
        <v>104</v>
      </c>
      <c r="D30" s="41" t="s">
        <v>106</v>
      </c>
      <c r="E30" s="41" t="s">
        <v>101</v>
      </c>
      <c r="F30" s="41" t="s">
        <v>107</v>
      </c>
      <c r="G30" s="41"/>
      <c r="H30" s="41"/>
      <c r="I30" s="41"/>
      <c r="J30" s="41"/>
      <c r="K30" s="42">
        <f>IF(C30=K1,9,IF(D30=K1,7,IF(E30=K1,6,IF(F30=K1,5,IF(G30=K1,4,IF(H30=K1,3,IF(I30=K1,2,IF(J30=K1,1,0))))))))</f>
        <v>0</v>
      </c>
      <c r="L30" s="42">
        <f>IF(C30=L1,9,IF(D30=L1,7,IF(E30=L1,6,IF(F30=L1,5,IF(G30=L1,4,IF(H30=L1,3,IF(I30=L1,2,IF(J30=L1,1,0))))))))</f>
        <v>6</v>
      </c>
      <c r="M30" s="42">
        <f>IF(C30=M1,9,IF(D30=M1,7,IF(E30=M1,6,IF(F30=M1,5,IF(G30=M1,4,IF(H30=M1,3,IF(I30=M1,2,IF(J30=M1,1,0))))))))</f>
        <v>0</v>
      </c>
      <c r="N30" s="42">
        <f>IF(C30=N1,9,IF(D30=N1,7,IF(E30=N1,6,IF(F30=N1,5,IF(G30=N1,4,IF(H30=N1,3,IF(I30=N1,2,IF(J30=N1,1,0))))))))</f>
        <v>0</v>
      </c>
      <c r="O30" s="42">
        <v>8</v>
      </c>
      <c r="P30" s="42">
        <f>IF(C30=P1,9,IF(D30=P1,7,IF(E30=P1,6,IF(F30=P1,5,IF(G30=P1,4,IF(H30=P1,3,IF(I30=P1,2,IF(J30=P1,1,0))))))))</f>
        <v>0</v>
      </c>
      <c r="Q30" s="42">
        <f>IF(C30=Q1,9,IF(D30=Q1,7,IF(E30=Q1,6,IF(F30=Q1,5,IF(G30=Q1,4,IF(H30=Q1,3,IF(I30=Q1,2,IF(J30=Q1,1,0))))))))</f>
        <v>7</v>
      </c>
      <c r="R30" s="42">
        <f>IF(C30=R1,9,IF(D30=R1,7,IF(E30=R1,6,IF(F30=R1,5,IF(G30=R1,4,IF(H30=R1,3,IF(I30=R1,2,IF(J30=R1,1,0))))))))</f>
        <v>5</v>
      </c>
      <c r="S30" s="57"/>
    </row>
    <row r="31" spans="1:19" ht="15.95" customHeight="1" thickBot="1" x14ac:dyDescent="0.25">
      <c r="A31" s="99"/>
      <c r="B31" s="46" t="s">
        <v>3</v>
      </c>
      <c r="C31" s="55" t="s">
        <v>536</v>
      </c>
      <c r="D31" s="55" t="s">
        <v>537</v>
      </c>
      <c r="E31" s="55" t="s">
        <v>538</v>
      </c>
      <c r="F31" s="55" t="s">
        <v>539</v>
      </c>
      <c r="G31" s="55"/>
      <c r="H31" s="55"/>
      <c r="I31" s="55"/>
      <c r="J31" s="55"/>
      <c r="K31" s="4"/>
      <c r="L31" s="4"/>
      <c r="M31" s="4"/>
      <c r="N31" s="4"/>
      <c r="O31" s="4"/>
      <c r="P31" s="4"/>
      <c r="Q31" s="4"/>
      <c r="R31" s="4"/>
    </row>
    <row r="32" spans="1:19" ht="15.95" customHeight="1" x14ac:dyDescent="0.2">
      <c r="A32" s="98"/>
      <c r="B32" s="38" t="s">
        <v>1</v>
      </c>
      <c r="C32" s="39"/>
      <c r="D32" s="39"/>
      <c r="E32" s="39"/>
      <c r="F32" s="39"/>
      <c r="G32" s="39"/>
      <c r="H32" s="39"/>
      <c r="I32" s="39"/>
      <c r="J32" s="39"/>
      <c r="K32" s="2"/>
      <c r="L32" s="2"/>
      <c r="M32" s="2"/>
      <c r="N32" s="2"/>
      <c r="O32" s="2"/>
      <c r="P32" s="2"/>
      <c r="Q32" s="2"/>
      <c r="R32" s="2"/>
    </row>
    <row r="33" spans="1:18" ht="15.95" customHeight="1" x14ac:dyDescent="0.2">
      <c r="A33" s="37" t="s">
        <v>11</v>
      </c>
      <c r="B33" s="40" t="s">
        <v>2</v>
      </c>
      <c r="C33" s="41"/>
      <c r="D33" s="41"/>
      <c r="E33" s="41"/>
      <c r="F33" s="41"/>
      <c r="G33" s="41"/>
      <c r="H33" s="41"/>
      <c r="I33" s="41"/>
      <c r="J33" s="41"/>
      <c r="K33" s="42">
        <f>IF(C33=K1,11,IF(D33=K1,9,IF(E33=K1,8,IF(F33=K1,7,IF(G33=K1,6,IF(H33=K1,5,IF(I33=K1,4,IF(J33=K1,3,0))))))))</f>
        <v>0</v>
      </c>
      <c r="L33" s="42">
        <f>IF(C33=L1,11,IF(D33=L1,9,IF(E33=L1,8,IF(F33=L1,7,IF(G33=L1,6,IF(H33=L1,5,IF(I33=L1,4,IF(J33=L1,3,0))))))))</f>
        <v>0</v>
      </c>
      <c r="M33" s="42">
        <f>IF(C33=M1,11,IF(D33=M1,9,IF(E33=M1,8,IF(F33=M1,7,IF(G33=M1,6,IF(H33=M1,5,IF(I33=M1,4,IF(J33=M1,3,0))))))))</f>
        <v>0</v>
      </c>
      <c r="N33" s="42">
        <f>IF(C33=N1,11,IF(D33=N1,9,IF(E33=N1,8,IF(F33=N1,7,IF(G33=N1,6,IF(H33=N1,5,IF(I33=N1,4,IF(J33=N1,3,0))))))))</f>
        <v>0</v>
      </c>
      <c r="O33" s="42">
        <f>IF(C33=O1,11,IF(D33=O1,9,IF(E33=O1,8,IF(F33=O1,7,IF(G33=O1,6,IF(H33=O1,5,IF(I33=O1,4,IF(J33=O1,3,0))))))))</f>
        <v>0</v>
      </c>
      <c r="P33" s="42">
        <f>IF(C33=P1,11,IF(D33=P1,9,IF(E33=P1,8,IF(F33=P1,7,IF(G33=P1,6,IF(H33=P1,5,IF(I33=P1,4,IF(J33=P1,3,0))))))))</f>
        <v>0</v>
      </c>
      <c r="Q33" s="42">
        <f>IF(C33=Q1,11,IF(D33=Q1,9,IF(E33=Q1,8,IF(F33=Q1,7,IF(G33=Q1,6,IF(H33=Q1,5,IF(I33=Q1,4,IF(J33=Q1,3,0))))))))</f>
        <v>0</v>
      </c>
      <c r="R33" s="42">
        <f>IF(C33=R1,11,IF(D33=R1,9,IF(E33=R1,8,IF(F33=R1,7,IF(G33=R1,6,IF(H33=R1,5,IF(I33=R1,4,IF(J33=R1,3,0))))))))</f>
        <v>0</v>
      </c>
    </row>
    <row r="34" spans="1:18" ht="15.95" customHeight="1" x14ac:dyDescent="0.2">
      <c r="A34" s="97"/>
      <c r="B34" s="43" t="s">
        <v>3</v>
      </c>
      <c r="C34" s="49"/>
      <c r="D34" s="49"/>
      <c r="E34" s="49"/>
      <c r="F34" s="49"/>
      <c r="G34" s="49"/>
      <c r="H34" s="49"/>
      <c r="I34" s="49"/>
      <c r="J34" s="49"/>
      <c r="K34" s="3"/>
      <c r="L34" s="3"/>
      <c r="M34" s="3"/>
      <c r="N34" s="3"/>
      <c r="O34" s="3"/>
      <c r="P34" s="3"/>
      <c r="Q34" s="3"/>
      <c r="R34" s="3"/>
    </row>
    <row r="35" spans="1:18" ht="15.95" customHeight="1" x14ac:dyDescent="0.2">
      <c r="A35" s="98"/>
      <c r="B35" s="38" t="s">
        <v>1</v>
      </c>
      <c r="C35" s="39"/>
      <c r="D35" s="39"/>
      <c r="E35" s="39"/>
      <c r="F35" s="39"/>
      <c r="G35" s="39"/>
      <c r="H35" s="39"/>
      <c r="I35" s="39"/>
      <c r="J35" s="39"/>
      <c r="K35" s="2"/>
      <c r="L35" s="2"/>
      <c r="M35" s="2"/>
      <c r="N35" s="2"/>
      <c r="O35" s="2"/>
      <c r="P35" s="2"/>
      <c r="Q35" s="2"/>
      <c r="R35" s="2"/>
    </row>
    <row r="36" spans="1:18" ht="15.95" customHeight="1" x14ac:dyDescent="0.2">
      <c r="A36" s="37" t="s">
        <v>12</v>
      </c>
      <c r="B36" s="40" t="s">
        <v>2</v>
      </c>
      <c r="C36" s="41"/>
      <c r="D36" s="41"/>
      <c r="E36" s="41"/>
      <c r="F36" s="41"/>
      <c r="G36" s="41"/>
      <c r="H36" s="41"/>
      <c r="I36" s="41"/>
      <c r="J36" s="41"/>
      <c r="K36" s="42">
        <f>IF(C36=K1,9,IF(D36=K1,7,IF(E36=K1,6,IF(F36=K1,5,IF(G36=K1,4,IF(H36=K1,3,IF(I36=K1,2,IF(J36=K1,1,0))))))))</f>
        <v>0</v>
      </c>
      <c r="L36" s="42">
        <f>IF(C36=L1,9,IF(D36=L1,7,IF(E36=L1,6,IF(F36=L1,5,IF(G36=L1,4,IF(H36=L1,3,IF(I36=L1,2,IF(J36=L1,1,0))))))))</f>
        <v>0</v>
      </c>
      <c r="M36" s="42">
        <f>IF(C36=M1,9,IF(D36=M1,7,IF(E36=M1,6,IF(F36=M1,5,IF(G36=M1,4,IF(H36=M1,3,IF(I36=M1,2,IF(J36=M1,1,0))))))))</f>
        <v>0</v>
      </c>
      <c r="N36" s="42">
        <f>IF(C36=N1,9,IF(D36=N1,7,IF(E36=N1,6,IF(F36=N1,5,IF(G36=N1,4,IF(H36=N1,3,IF(I36=N1,2,IF(J36=N1,1,0))))))))</f>
        <v>0</v>
      </c>
      <c r="O36" s="42">
        <f>IF(C36=O1,9,IF(D36=O1,7,IF(E36=O1,6,IF(F36=O1,5,IF(G36=O1,4,IF(H36=O1,3,IF(I36=O1,2,IF(J36=O1,1,0))))))))</f>
        <v>0</v>
      </c>
      <c r="P36" s="42">
        <f>IF(C36=P1,9,IF(D36=P1,7,IF(E36=P1,6,IF(F36=P1,5,IF(G36=P1,4,IF(H36=P1,3,IF(I36=P1,2,IF(J36=P1,1,0))))))))</f>
        <v>0</v>
      </c>
      <c r="Q36" s="42">
        <f>IF(C36=Q1,9,IF(D36=Q1,7,IF(E36=Q1,6,IF(F36=Q1,5,IF(G36=Q1,4,IF(H36=Q1,3,IF(I36=Q1,2,IF(J36=Q1,1,0))))))))</f>
        <v>0</v>
      </c>
      <c r="R36" s="42">
        <f>IF(C36=R1,9,IF(D36=R1,7,IF(E36=R1,6,IF(F36=R1,5,IF(G36=R1,4,IF(H36=R1,3,IF(I36=R1,2,IF(J36=R1,1,0))))))))</f>
        <v>0</v>
      </c>
    </row>
    <row r="37" spans="1:18" ht="15.95" customHeight="1" thickBot="1" x14ac:dyDescent="0.25">
      <c r="A37" s="99"/>
      <c r="B37" s="46" t="s">
        <v>3</v>
      </c>
      <c r="C37" s="51"/>
      <c r="D37" s="51"/>
      <c r="E37" s="51"/>
      <c r="F37" s="51"/>
      <c r="G37" s="51"/>
      <c r="H37" s="51"/>
      <c r="I37" s="51"/>
      <c r="J37" s="52"/>
      <c r="K37" s="4"/>
      <c r="L37" s="4"/>
      <c r="M37" s="4"/>
      <c r="N37" s="4"/>
      <c r="O37" s="4"/>
      <c r="P37" s="4"/>
      <c r="Q37" s="4"/>
      <c r="R37" s="4"/>
    </row>
    <row r="38" spans="1:18" ht="15.95" customHeight="1" x14ac:dyDescent="0.2">
      <c r="A38" s="98"/>
      <c r="B38" s="38" t="s">
        <v>1</v>
      </c>
      <c r="C38" s="39"/>
      <c r="D38" s="39"/>
      <c r="E38" s="39"/>
      <c r="F38" s="39"/>
      <c r="G38" s="39"/>
      <c r="H38" s="39"/>
      <c r="I38" s="39"/>
      <c r="J38" s="39"/>
      <c r="K38" s="2"/>
      <c r="L38" s="2"/>
      <c r="M38" s="2"/>
      <c r="N38" s="2"/>
      <c r="O38" s="2"/>
      <c r="P38" s="2"/>
      <c r="Q38" s="2"/>
      <c r="R38" s="2"/>
    </row>
    <row r="39" spans="1:18" ht="15.95" customHeight="1" x14ac:dyDescent="0.2">
      <c r="A39" s="37" t="s">
        <v>11</v>
      </c>
      <c r="B39" s="40" t="s">
        <v>2</v>
      </c>
      <c r="C39" s="41"/>
      <c r="D39" s="41"/>
      <c r="E39" s="41"/>
      <c r="F39" s="41"/>
      <c r="G39" s="41"/>
      <c r="H39" s="41"/>
      <c r="I39" s="41"/>
      <c r="J39" s="41"/>
      <c r="K39" s="42">
        <f>IF(C39=K1,11,IF(D39=K1,9,IF(E39=K1,8,IF(F39=K1,7,IF(G39=K1,6,IF(H39=K1,5,IF(I39=K1,4,IF(J39=K1,3,0))))))))</f>
        <v>0</v>
      </c>
      <c r="L39" s="42">
        <f>IF(C39=L1,11,IF(D39=L1,9,IF(E39=L1,8,IF(F39=L1,7,IF(G39=L1,6,IF(H39=L1,5,IF(I39=L1,4,IF(J39=L1,3,0))))))))</f>
        <v>0</v>
      </c>
      <c r="M39" s="42">
        <f>IF(C39=M1,11,IF(D39=M1,9,IF(E39=M1,8,IF(F39=M1,7,IF(G39=M1,6,IF(H39=M1,5,IF(I39=M1,4,IF(J39=M1,3,0))))))))</f>
        <v>0</v>
      </c>
      <c r="N39" s="42">
        <f>IF(C39=N1,11,IF(D39=N1,9,IF(E39=N1,8,IF(F39=N1,7,IF(G39=N1,6,IF(H39=N1,5,IF(I39=N1,4,IF(J39=N1,3,0))))))))</f>
        <v>0</v>
      </c>
      <c r="O39" s="42">
        <f>IF(C39=O1,11,IF(D39=O1,9,IF(E39=O1,8,IF(F39=O1,7,IF(G39=O1,6,IF(H39=O1,5,IF(I39=O1,4,IF(J39=O1,3,0))))))))</f>
        <v>0</v>
      </c>
      <c r="P39" s="42">
        <f>IF(C39=P1,11,IF(D39=P1,9,IF(E39=P1,8,IF(F39=P1,7,IF(G39=P1,6,IF(H39=P1,5,IF(I39=P1,4,IF(J39=P1,3,0))))))))</f>
        <v>0</v>
      </c>
      <c r="Q39" s="42">
        <f>IF(C39=Q1,11,IF(D39=Q1,9,IF(E39=Q1,8,IF(F39=Q1,7,IF(G39=Q1,6,IF(H39=Q1,5,IF(I39=Q1,4,IF(J39=Q1,3,0))))))))</f>
        <v>0</v>
      </c>
      <c r="R39" s="42">
        <f>IF(C39=R1,11,IF(D39=R1,9,IF(E39=R1,8,IF(F39=R1,7,IF(G39=R1,6,IF(H39=R1,5,IF(I39=R1,4,IF(J39=R1,3,0))))))))</f>
        <v>0</v>
      </c>
    </row>
    <row r="40" spans="1:18" ht="15.95" customHeight="1" x14ac:dyDescent="0.2">
      <c r="A40" s="97"/>
      <c r="B40" s="43" t="s">
        <v>3</v>
      </c>
      <c r="C40" s="49"/>
      <c r="D40" s="49"/>
      <c r="E40" s="49"/>
      <c r="F40" s="49"/>
      <c r="G40" s="49"/>
      <c r="H40" s="49"/>
      <c r="I40" s="49"/>
      <c r="J40" s="49"/>
      <c r="K40" s="3"/>
      <c r="L40" s="3"/>
      <c r="M40" s="3"/>
      <c r="N40" s="3"/>
      <c r="O40" s="3"/>
      <c r="P40" s="3"/>
      <c r="Q40" s="3"/>
      <c r="R40" s="3"/>
    </row>
    <row r="41" spans="1:18" ht="15.95" customHeight="1" x14ac:dyDescent="0.2">
      <c r="A41" s="98"/>
      <c r="B41" s="38" t="s">
        <v>1</v>
      </c>
      <c r="C41" s="39"/>
      <c r="D41" s="39"/>
      <c r="E41" s="39"/>
      <c r="F41" s="39"/>
      <c r="G41" s="39"/>
      <c r="H41" s="39"/>
      <c r="I41" s="39"/>
      <c r="J41" s="39"/>
      <c r="K41" s="2"/>
      <c r="L41" s="2"/>
      <c r="M41" s="2"/>
      <c r="N41" s="2"/>
      <c r="O41" s="2"/>
      <c r="P41" s="2"/>
      <c r="Q41" s="2"/>
      <c r="R41" s="2"/>
    </row>
    <row r="42" spans="1:18" ht="15.95" customHeight="1" x14ac:dyDescent="0.2">
      <c r="A42" s="37" t="s">
        <v>12</v>
      </c>
      <c r="B42" s="40" t="s">
        <v>2</v>
      </c>
      <c r="C42" s="41"/>
      <c r="D42" s="41"/>
      <c r="E42" s="41"/>
      <c r="F42" s="41"/>
      <c r="G42" s="41"/>
      <c r="H42" s="41"/>
      <c r="I42" s="41"/>
      <c r="J42" s="41"/>
      <c r="K42" s="42">
        <f>IF(C42=K1,9,IF(D42=K1,7,IF(E42=K1,6,IF(F42=K1,5,IF(G42=K1,4,IF(H42=K1,3,IF(I42=K1,2,IF(J42=K1,1,0))))))))</f>
        <v>0</v>
      </c>
      <c r="L42" s="42">
        <f>IF(C42=L1,9,IF(D42=L1,7,IF(E42=L1,6,IF(F42=L1,5,IF(G42=L1,4,IF(H42=L1,3,IF(I42=L1,2,IF(J42=L1,1,0))))))))</f>
        <v>0</v>
      </c>
      <c r="M42" s="42">
        <f>IF(C42=M1,9,IF(D42=M1,7,IF(E42=M1,6,IF(F42=M1,5,IF(G42=M1,4,IF(H42=M1,3,IF(I42=M1,2,IF(J42=M1,1,0))))))))</f>
        <v>0</v>
      </c>
      <c r="N42" s="42">
        <f>IF(C42=N1,9,IF(D42=N1,7,IF(E42=N1,6,IF(F42=N1,5,IF(G42=N1,4,IF(H42=N1,3,IF(I42=N1,2,IF(J42=N1,1,0))))))))</f>
        <v>0</v>
      </c>
      <c r="O42" s="42">
        <f>IF(C42=O1,9,IF(D42=O1,7,IF(E42=O1,6,IF(F42=O1,5,IF(G42=O1,4,IF(H42=O1,3,IF(I42=O1,2,IF(J42=O1,1,0))))))))</f>
        <v>0</v>
      </c>
      <c r="P42" s="42">
        <f>IF(C42=P1,9,IF(D42=P1,7,IF(E42=P1,6,IF(F42=P1,5,IF(G42=P1,4,IF(H42=P1,3,IF(I42=P1,2,IF(J42=P1,1,0))))))))</f>
        <v>0</v>
      </c>
      <c r="Q42" s="42">
        <f>IF(C42=Q1,9,IF(D42=Q1,7,IF(E42=Q1,6,IF(F42=Q1,5,IF(G42=Q1,4,IF(H42=Q1,3,IF(I42=Q1,2,IF(J42=Q1,1,0))))))))</f>
        <v>0</v>
      </c>
      <c r="R42" s="42">
        <f>IF(C42=R1,9,IF(D42=R1,7,IF(E42=R1,6,IF(F42=R1,5,IF(G42=R1,4,IF(H42=R1,3,IF(I42=R1,2,IF(J42=R1,1,0))))))))</f>
        <v>0</v>
      </c>
    </row>
    <row r="43" spans="1:18" ht="15.95" customHeight="1" thickBot="1" x14ac:dyDescent="0.25">
      <c r="A43" s="99"/>
      <c r="B43" s="46" t="s">
        <v>3</v>
      </c>
      <c r="C43" s="51"/>
      <c r="D43" s="51"/>
      <c r="E43" s="51"/>
      <c r="F43" s="51"/>
      <c r="G43" s="51"/>
      <c r="H43" s="51"/>
      <c r="I43" s="51"/>
      <c r="J43" s="51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37" t="s">
        <v>13</v>
      </c>
      <c r="B44" s="40" t="s">
        <v>2</v>
      </c>
      <c r="C44" s="41" t="s">
        <v>104</v>
      </c>
      <c r="D44" s="41" t="s">
        <v>105</v>
      </c>
      <c r="E44" s="41" t="s">
        <v>107</v>
      </c>
      <c r="F44" s="41"/>
      <c r="G44" s="41"/>
      <c r="H44" s="41"/>
      <c r="I44" s="41"/>
      <c r="J44" s="41"/>
      <c r="K44" s="42">
        <f>IF(C44=K1,11,IF(D44=K1,9,IF(E44=K1,8,IF(F44=K1,7,IF(G44=K1,6,IF(H44=K1,5,IF(I44=K1,4,IF(J44=K1,3,0))))))))</f>
        <v>0</v>
      </c>
      <c r="L44" s="42">
        <f>IF(C44=L1,11,IF(D44=L1,9,IF(E44=L1,8,IF(F44=L1,7,IF(G44=L1,6,IF(H44=L1,5,IF(I44=L1,4,IF(J44=L1,3,0))))))))</f>
        <v>0</v>
      </c>
      <c r="M44" s="42">
        <f>IF(C44=M1,11,IF(D44=M1,9,IF(E44=M1,8,IF(F44=M1,7,IF(G44=M1,6,IF(H44=M1,5,IF(I44=M1,4,IF(J44=M1,3,0))))))))</f>
        <v>0</v>
      </c>
      <c r="N44" s="42">
        <f>IF(C44=N1,11,IF(D44=N1,9,IF(E44=N1,8,IF(F44=N1,7,IF(G44=N1,6,IF(H44=N1,5,IF(I44=N1,4,IF(J44=N1,3,0))))))))</f>
        <v>0</v>
      </c>
      <c r="O44" s="42">
        <v>8</v>
      </c>
      <c r="P44" s="42">
        <v>7</v>
      </c>
      <c r="Q44" s="42">
        <f>IF(C44=Q1,11,IF(D44=Q1,9,IF(E44=Q1,8,IF(F44=Q1,7,IF(G44=Q1,6,IF(H44=Q1,5,IF(I44=Q1,4,IF(J44=Q1,3,0))))))))</f>
        <v>0</v>
      </c>
      <c r="R44" s="42">
        <v>6</v>
      </c>
    </row>
    <row r="45" spans="1:18" ht="15.95" customHeight="1" x14ac:dyDescent="0.2">
      <c r="A45" s="97" t="s">
        <v>63</v>
      </c>
      <c r="B45" s="43" t="s">
        <v>3</v>
      </c>
      <c r="C45" s="54" t="s">
        <v>652</v>
      </c>
      <c r="D45" s="54" t="s">
        <v>653</v>
      </c>
      <c r="E45" s="54" t="s">
        <v>654</v>
      </c>
      <c r="F45" s="54"/>
      <c r="G45" s="54"/>
      <c r="H45" s="54"/>
      <c r="I45" s="54"/>
      <c r="J45" s="49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58" t="s">
        <v>4</v>
      </c>
      <c r="K46" s="6">
        <f t="shared" ref="K46:Q46" si="0">SUM(K44+K42+K39+K36+K33+K30+K27+K24+K21+K18+K15+K12+K9+K6+K3)</f>
        <v>10</v>
      </c>
      <c r="L46" s="6">
        <f t="shared" si="0"/>
        <v>31</v>
      </c>
      <c r="M46" s="6">
        <f t="shared" si="0"/>
        <v>6</v>
      </c>
      <c r="N46" s="6">
        <f t="shared" si="0"/>
        <v>0</v>
      </c>
      <c r="O46" s="6">
        <f t="shared" si="0"/>
        <v>79</v>
      </c>
      <c r="P46" s="6">
        <f t="shared" si="0"/>
        <v>50</v>
      </c>
      <c r="Q46" s="6">
        <f t="shared" si="0"/>
        <v>32</v>
      </c>
      <c r="R46" s="6">
        <f>SUM(R44+R42+R39+R36+R33+R30+R27+R24+R21+R18+R15+R12+R9+R6+R3)</f>
        <v>68</v>
      </c>
    </row>
    <row r="47" spans="1:18" ht="15.95" customHeight="1" x14ac:dyDescent="0.2">
      <c r="J47" s="58" t="s">
        <v>5</v>
      </c>
      <c r="K47" s="7">
        <v>6</v>
      </c>
      <c r="L47" s="7">
        <v>5</v>
      </c>
      <c r="M47" s="7">
        <v>7</v>
      </c>
      <c r="N47" s="7"/>
      <c r="O47" s="7">
        <v>1</v>
      </c>
      <c r="P47" s="7">
        <v>3</v>
      </c>
      <c r="Q47" s="7">
        <v>4</v>
      </c>
      <c r="R47" s="7">
        <v>2</v>
      </c>
    </row>
    <row r="48" spans="1:18" ht="15.95" customHeight="1" x14ac:dyDescent="0.2">
      <c r="K48" s="1" t="str">
        <f>K1</f>
        <v>CAAC</v>
      </c>
      <c r="L48" s="1" t="str">
        <f t="shared" ref="L48:R48" si="1">L1</f>
        <v>Elgin</v>
      </c>
      <c r="M48" s="1" t="str">
        <f t="shared" si="1"/>
        <v>ES</v>
      </c>
      <c r="N48" s="1" t="str">
        <f t="shared" si="1"/>
        <v>FH</v>
      </c>
      <c r="O48" s="1" t="str">
        <f t="shared" si="1"/>
        <v>IH</v>
      </c>
      <c r="P48" s="1" t="str">
        <f t="shared" si="1"/>
        <v>MRR</v>
      </c>
      <c r="Q48" s="1" t="str">
        <f t="shared" si="1"/>
        <v>NAAC</v>
      </c>
      <c r="R48" s="1" t="str">
        <f t="shared" si="1"/>
        <v>RC</v>
      </c>
    </row>
  </sheetData>
  <phoneticPr fontId="0" type="noConversion"/>
  <printOptions horizontalCentered="1"/>
  <pageMargins left="0.25" right="0.11811023622047245" top="1.22" bottom="0.55000000000000004" header="0.11811023622047245" footer="0.11811023622047245"/>
  <pageSetup paperSize="9" scale="63" orientation="landscape" r:id="rId1"/>
  <headerFooter alignWithMargins="0">
    <oddHeader>&amp;F</oddHead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48"/>
  <sheetViews>
    <sheetView showZeros="0" zoomScale="110" zoomScaleNormal="110" workbookViewId="0">
      <pane xSplit="2" ySplit="1" topLeftCell="I30" activePane="bottomRight" state="frozen"/>
      <selection pane="topRight"/>
      <selection pane="bottomLeft"/>
      <selection pane="bottomRight" activeCell="Z49" sqref="Z49"/>
    </sheetView>
  </sheetViews>
  <sheetFormatPr defaultColWidth="9.140625" defaultRowHeight="18.95" customHeight="1" x14ac:dyDescent="0.2"/>
  <cols>
    <col min="1" max="1" width="8.28515625" style="36" customWidth="1"/>
    <col min="2" max="2" width="7.7109375" style="36" customWidth="1"/>
    <col min="3" max="10" width="20.7109375" style="36" customWidth="1"/>
    <col min="11" max="18" width="5.7109375" style="5" customWidth="1"/>
    <col min="19" max="20" width="6.28515625" style="36" customWidth="1"/>
    <col min="21" max="16384" width="9.140625" style="36"/>
  </cols>
  <sheetData>
    <row r="1" spans="1:19" s="35" customFormat="1" ht="15.95" customHeight="1" thickBot="1" x14ac:dyDescent="0.25">
      <c r="A1" s="73" t="s">
        <v>0</v>
      </c>
      <c r="B1" s="24" t="s">
        <v>92</v>
      </c>
      <c r="C1" s="24" t="s">
        <v>116</v>
      </c>
      <c r="D1" s="24" t="s">
        <v>117</v>
      </c>
      <c r="E1" s="24" t="s">
        <v>118</v>
      </c>
      <c r="F1" s="24" t="s">
        <v>119</v>
      </c>
      <c r="G1" s="24" t="s">
        <v>120</v>
      </c>
      <c r="H1" s="24" t="s">
        <v>121</v>
      </c>
      <c r="I1" s="24" t="s">
        <v>122</v>
      </c>
      <c r="J1" s="24" t="s">
        <v>123</v>
      </c>
      <c r="K1" s="118" t="s">
        <v>100</v>
      </c>
      <c r="L1" s="118" t="s">
        <v>101</v>
      </c>
      <c r="M1" s="118" t="s">
        <v>102</v>
      </c>
      <c r="N1" s="118" t="s">
        <v>103</v>
      </c>
      <c r="O1" s="118" t="s">
        <v>104</v>
      </c>
      <c r="P1" s="118" t="s">
        <v>105</v>
      </c>
      <c r="Q1" s="118" t="s">
        <v>106</v>
      </c>
      <c r="R1" s="118" t="s">
        <v>107</v>
      </c>
    </row>
    <row r="2" spans="1:19" ht="15.95" customHeight="1" x14ac:dyDescent="0.2">
      <c r="A2" s="98" t="s">
        <v>45</v>
      </c>
      <c r="B2" s="38" t="s">
        <v>1</v>
      </c>
      <c r="C2" s="39" t="s">
        <v>268</v>
      </c>
      <c r="D2" s="39" t="s">
        <v>191</v>
      </c>
      <c r="E2" s="39" t="s">
        <v>171</v>
      </c>
      <c r="F2" s="39"/>
      <c r="G2" s="39"/>
      <c r="H2" s="39"/>
      <c r="I2" s="39"/>
      <c r="J2" s="39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37" t="s">
        <v>11</v>
      </c>
      <c r="B3" s="40" t="s">
        <v>2</v>
      </c>
      <c r="C3" s="41" t="s">
        <v>104</v>
      </c>
      <c r="D3" s="41" t="s">
        <v>101</v>
      </c>
      <c r="E3" s="41" t="s">
        <v>107</v>
      </c>
      <c r="F3" s="41"/>
      <c r="G3" s="41"/>
      <c r="H3" s="41"/>
      <c r="I3" s="41"/>
      <c r="J3" s="41"/>
      <c r="K3" s="42">
        <f>IF(C3=K1,11,IF(D3=K1,9,IF(E3=K1,8,IF(F3=K1,7,IF(G3=K1,6,IF(H3=K1,5,IF(I3=K1,4,IF(J3=K1,3,0))))))))</f>
        <v>0</v>
      </c>
      <c r="L3" s="42">
        <v>7</v>
      </c>
      <c r="M3" s="42">
        <f>IF(C3=M1,11,IF(D3=M1,9,IF(E3=M1,8,IF(F3=M1,7,IF(G3=M1,6,IF(H3=M1,5,IF(I3=M1,4,IF(J3=M1,3,0))))))))</f>
        <v>0</v>
      </c>
      <c r="N3" s="42">
        <f>IF(C3=N1,11,IF(D3=N1,9,IF(E3=N1,8,IF(F3=N1,7,IF(G3=N1,6,IF(H3=N1,5,IF(I3=N1,4,IF(J3=N1,3,0))))))))</f>
        <v>0</v>
      </c>
      <c r="O3" s="42">
        <v>8</v>
      </c>
      <c r="P3" s="42">
        <f>IF(C3=P1,11,IF(D3=P1,9,IF(E3=P1,8,IF(F3=P1,7,IF(G3=P1,6,IF(H3=P1,5,IF(I3=P1,4,IF(J3=P1,3,0))))))))</f>
        <v>0</v>
      </c>
      <c r="Q3" s="42">
        <f>IF(C3=Q1,11,IF(D3=Q1,9,IF(E3=Q1,8,IF(F3=Q1,7,IF(G3=Q1,6,IF(H3=Q1,5,IF(I3=Q1,4,IF(J3=Q1,3,0))))))))</f>
        <v>0</v>
      </c>
      <c r="R3" s="42">
        <v>6</v>
      </c>
    </row>
    <row r="4" spans="1:19" ht="15.95" customHeight="1" x14ac:dyDescent="0.2">
      <c r="A4" s="97"/>
      <c r="B4" s="43" t="s">
        <v>3</v>
      </c>
      <c r="C4" s="123">
        <v>12.36</v>
      </c>
      <c r="D4" s="49">
        <v>15.05</v>
      </c>
      <c r="E4" s="49">
        <v>16.2</v>
      </c>
      <c r="F4" s="49"/>
      <c r="G4" s="49"/>
      <c r="H4" s="49"/>
      <c r="I4" s="44"/>
      <c r="J4" s="44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98" t="s">
        <v>45</v>
      </c>
      <c r="B5" s="38" t="s">
        <v>1</v>
      </c>
      <c r="C5" s="39" t="s">
        <v>186</v>
      </c>
      <c r="D5" s="39"/>
      <c r="E5" s="39"/>
      <c r="F5" s="39"/>
      <c r="G5" s="39"/>
      <c r="H5" s="39"/>
      <c r="I5" s="39"/>
      <c r="J5" s="39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37" t="s">
        <v>12</v>
      </c>
      <c r="B6" s="40" t="s">
        <v>2</v>
      </c>
      <c r="C6" s="41" t="s">
        <v>104</v>
      </c>
      <c r="D6" s="41"/>
      <c r="E6" s="41"/>
      <c r="F6" s="41"/>
      <c r="G6" s="41"/>
      <c r="H6" s="41"/>
      <c r="I6" s="41"/>
      <c r="J6" s="41"/>
      <c r="K6" s="42">
        <f>IF(C6=K1,9,IF(D6=K1,7,IF(E6=K1,6,IF(F6=K1,5,IF(G6=K1,4,IF(H6=K1,3,IF(I6=K1,2,IF(J6=K1,1,0))))))))</f>
        <v>0</v>
      </c>
      <c r="L6" s="42">
        <f>IF(C6=L1,9,IF(D6=L1,7,IF(E6=L1,6,IF(F6=L1,5,IF(G6=L1,4,IF(H6=L1,3,IF(I6=L1,2,IF(J6=L1,1,0))))))))</f>
        <v>0</v>
      </c>
      <c r="M6" s="42">
        <f>IF(C6=M1,9,IF(D6=M1,7,IF(E6=M1,6,IF(F6=M1,5,IF(G6=M1,4,IF(H6=M1,3,IF(I6=M1,2,IF(J6=M1,1,0))))))))</f>
        <v>0</v>
      </c>
      <c r="N6" s="42">
        <f>IF(C6=N1,9,IF(D6=N1,7,IF(E6=N1,6,IF(F6=N1,5,IF(G6=N1,4,IF(H6=N1,3,IF(I6=N1,2,IF(J6=N1,1,0))))))))</f>
        <v>0</v>
      </c>
      <c r="O6" s="42">
        <v>8</v>
      </c>
      <c r="P6" s="42">
        <f>IF(C6=P1,9,IF(D6=P1,7,IF(E6=P1,6,IF(F6=P1,5,IF(G6=P1,4,IF(H6=P1,3,IF(I6=P1,2,IF(J6=P1,1,0))))))))</f>
        <v>0</v>
      </c>
      <c r="Q6" s="42">
        <f>IF(C6=Q1,9,IF(D6=Q1,7,IF(E6=Q1,6,IF(F6=Q1,5,IF(G6=Q1,4,IF(H6=Q1,3,IF(I6=Q1,2,IF(J6=Q1,1,0))))))))</f>
        <v>0</v>
      </c>
      <c r="R6" s="42">
        <f>IF(C6=R1,9,IF(D6=R1,7,IF(E6=R1,6,IF(F6=R1,5,IF(G6=R1,4,IF(H6=R1,3,IF(I6=R1,2,IF(J6=R1,1,0))))))))</f>
        <v>0</v>
      </c>
    </row>
    <row r="7" spans="1:19" ht="15.95" customHeight="1" thickBot="1" x14ac:dyDescent="0.25">
      <c r="A7" s="99"/>
      <c r="B7" s="46" t="s">
        <v>3</v>
      </c>
      <c r="C7" s="47">
        <v>13.65</v>
      </c>
      <c r="D7" s="47"/>
      <c r="E7" s="47"/>
      <c r="F7" s="51"/>
      <c r="G7" s="47"/>
      <c r="H7" s="47"/>
      <c r="I7" s="47"/>
      <c r="J7" s="47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98" t="s">
        <v>35</v>
      </c>
      <c r="B8" s="38" t="s">
        <v>1</v>
      </c>
      <c r="C8" s="39" t="s">
        <v>253</v>
      </c>
      <c r="D8" s="39" t="s">
        <v>256</v>
      </c>
      <c r="E8" s="39" t="s">
        <v>171</v>
      </c>
      <c r="F8" s="39" t="s">
        <v>191</v>
      </c>
      <c r="G8" s="39" t="s">
        <v>261</v>
      </c>
      <c r="H8" s="39"/>
      <c r="I8" s="39"/>
      <c r="J8" s="39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37" t="s">
        <v>11</v>
      </c>
      <c r="B9" s="40" t="s">
        <v>2</v>
      </c>
      <c r="C9" s="41" t="s">
        <v>104</v>
      </c>
      <c r="D9" s="41" t="s">
        <v>105</v>
      </c>
      <c r="E9" s="41" t="s">
        <v>107</v>
      </c>
      <c r="F9" s="41" t="s">
        <v>101</v>
      </c>
      <c r="G9" s="41" t="s">
        <v>100</v>
      </c>
      <c r="H9" s="41"/>
      <c r="I9" s="41"/>
      <c r="J9" s="41"/>
      <c r="K9" s="42">
        <v>4</v>
      </c>
      <c r="L9" s="42">
        <v>5</v>
      </c>
      <c r="M9" s="42">
        <f>IF(C9=M1,11,IF(D9=M1,9,IF(E9=M1,8,IF(F9=M1,7,IF(G9=M1,6,IF(H9=M1,5,IF(I9=M1,4,IF(J9=M1,3,0))))))))</f>
        <v>0</v>
      </c>
      <c r="N9" s="42">
        <f>IF(C9=N1,11,IF(D9=N1,9,IF(E9=N1,8,IF(F9=N1,7,IF(G9=N1,6,IF(H9=N1,5,IF(I9=N1,4,IF(J9=N1,3,0))))))))</f>
        <v>0</v>
      </c>
      <c r="O9" s="42">
        <v>8</v>
      </c>
      <c r="P9" s="42">
        <v>7</v>
      </c>
      <c r="Q9" s="42">
        <f>IF(C9=Q1,11,IF(D9=Q1,9,IF(E9=Q1,8,IF(F9=Q1,7,IF(G9=Q1,6,IF(H9=Q1,5,IF(I9=Q1,4,IF(J9=Q1,3,0))))))))</f>
        <v>0</v>
      </c>
      <c r="R9" s="42">
        <v>6</v>
      </c>
    </row>
    <row r="10" spans="1:19" ht="15.95" customHeight="1" x14ac:dyDescent="0.2">
      <c r="A10" s="100"/>
      <c r="B10" s="43" t="s">
        <v>3</v>
      </c>
      <c r="C10" s="49">
        <v>28.03</v>
      </c>
      <c r="D10" s="49">
        <v>30.08</v>
      </c>
      <c r="E10" s="49">
        <v>30.59</v>
      </c>
      <c r="F10" s="49">
        <v>31.25</v>
      </c>
      <c r="G10" s="49">
        <v>32.26</v>
      </c>
      <c r="H10" s="50"/>
      <c r="I10" s="50"/>
      <c r="J10" s="50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98" t="s">
        <v>35</v>
      </c>
      <c r="B11" s="38" t="s">
        <v>1</v>
      </c>
      <c r="C11" s="39" t="s">
        <v>268</v>
      </c>
      <c r="D11" s="39" t="s">
        <v>264</v>
      </c>
      <c r="E11" s="39"/>
      <c r="F11" s="39"/>
      <c r="G11" s="39"/>
      <c r="H11" s="39"/>
      <c r="I11" s="39"/>
      <c r="J11" s="39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37" t="s">
        <v>12</v>
      </c>
      <c r="B12" s="40" t="s">
        <v>2</v>
      </c>
      <c r="C12" s="41" t="s">
        <v>104</v>
      </c>
      <c r="D12" s="41" t="s">
        <v>105</v>
      </c>
      <c r="E12" s="41"/>
      <c r="F12" s="41"/>
      <c r="G12" s="41"/>
      <c r="H12" s="41"/>
      <c r="I12" s="41"/>
      <c r="J12" s="41"/>
      <c r="K12" s="42">
        <f>IF(C12=K1,9,IF(D12=K1,7,IF(E12=K1,6,IF(F12=K1,5,IF(G12=K1,4,IF(H12=K1,3,IF(I12=K1,2,IF(J12=K1,1,0))))))))</f>
        <v>0</v>
      </c>
      <c r="L12" s="42">
        <f>IF(C12=L1,9,IF(D12=L1,7,IF(E12=L1,6,IF(F12=L1,5,IF(G12=L1,4,IF(H12=L1,3,IF(I12=L1,2,IF(J12=L1,1,0))))))))</f>
        <v>0</v>
      </c>
      <c r="M12" s="42">
        <f>IF(C12=M1,9,IF(D12=M1,7,IF(E12=M1,6,IF(F12=M1,5,IF(G12=M1,4,IF(H12=M1,3,IF(I12=M1,2,IF(J12=M1,1,0))))))))</f>
        <v>0</v>
      </c>
      <c r="N12" s="42">
        <f>IF(C12=N1,9,IF(D12=N1,7,IF(E12=N1,6,IF(F12=N1,5,IF(G12=N1,4,IF(H12=N1,3,IF(I12=N1,2,IF(J12=N1,1,0))))))))</f>
        <v>0</v>
      </c>
      <c r="O12" s="42">
        <v>8</v>
      </c>
      <c r="P12" s="42">
        <f>IF(C12=P1,9,IF(D12=P1,7,IF(E12=P1,6,IF(F12=P1,5,IF(G12=P1,4,IF(H12=P1,3,IF(I12=P1,2,IF(J12=P1,1,0))))))))</f>
        <v>7</v>
      </c>
      <c r="Q12" s="42">
        <f>IF(C12=Q1,9,IF(D12=Q1,7,IF(E12=Q1,6,IF(F12=Q1,5,IF(G12=Q1,4,IF(H12=Q1,3,IF(I12=Q1,2,IF(J12=Q1,1,0))))))))</f>
        <v>0</v>
      </c>
      <c r="R12" s="42">
        <f>IF(C12=R1,9,IF(D12=R1,7,IF(E12=R1,6,IF(F12=R1,5,IF(G12=R1,4,IF(H12=R1,3,IF(I12=R1,2,IF(J12=R1,1,0))))))))</f>
        <v>0</v>
      </c>
    </row>
    <row r="13" spans="1:19" ht="15.95" customHeight="1" thickBot="1" x14ac:dyDescent="0.25">
      <c r="A13" s="101"/>
      <c r="B13" s="46" t="s">
        <v>3</v>
      </c>
      <c r="C13" s="51">
        <v>27.64</v>
      </c>
      <c r="D13" s="51">
        <v>32.49</v>
      </c>
      <c r="E13" s="51"/>
      <c r="F13" s="51"/>
      <c r="G13" s="52"/>
      <c r="H13" s="52"/>
      <c r="I13" s="52"/>
      <c r="J13" s="52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98" t="s">
        <v>39</v>
      </c>
      <c r="B14" s="38" t="s">
        <v>1</v>
      </c>
      <c r="C14" s="39" t="s">
        <v>156</v>
      </c>
      <c r="D14" s="39" t="s">
        <v>266</v>
      </c>
      <c r="E14" s="39" t="s">
        <v>261</v>
      </c>
      <c r="F14" s="39"/>
      <c r="G14" s="39"/>
      <c r="H14" s="39"/>
      <c r="I14" s="39"/>
      <c r="J14" s="39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37" t="s">
        <v>11</v>
      </c>
      <c r="B15" s="40" t="s">
        <v>2</v>
      </c>
      <c r="C15" s="41" t="s">
        <v>104</v>
      </c>
      <c r="D15" s="41" t="s">
        <v>105</v>
      </c>
      <c r="E15" s="41" t="s">
        <v>100</v>
      </c>
      <c r="F15" s="41"/>
      <c r="G15" s="41"/>
      <c r="H15" s="41"/>
      <c r="I15" s="41"/>
      <c r="J15" s="41"/>
      <c r="K15" s="42">
        <v>6</v>
      </c>
      <c r="L15" s="42">
        <f>IF(C15=L1,11,IF(D15=L1,9,IF(E15=L1,8,IF(F15=L1,7,IF(G15=L1,6,IF(H15=L1,5,IF(I15=L1,4,IF(J15=L1,3,0))))))))</f>
        <v>0</v>
      </c>
      <c r="M15" s="42">
        <f>IF(C15=M1,11,IF(D15=M1,9,IF(E15=M1,8,IF(F15=M1,7,IF(G15=M1,6,IF(H15=M1,5,IF(I15=M1,4,IF(J15=M1,3,0))))))))</f>
        <v>0</v>
      </c>
      <c r="N15" s="42">
        <f>IF(C15=N1,11,IF(D15=N1,9,IF(E15=N1,8,IF(F15=N1,7,IF(G15=N1,6,IF(H15=N1,5,IF(I15=N1,4,IF(J15=N1,3,0))))))))</f>
        <v>0</v>
      </c>
      <c r="O15" s="42">
        <v>8</v>
      </c>
      <c r="P15" s="42">
        <v>7</v>
      </c>
      <c r="Q15" s="42">
        <f>IF(C15=Q1,11,IF(D15=Q1,9,IF(E15=Q1,8,IF(F15=Q1,7,IF(G15=Q1,6,IF(H15=Q1,5,IF(I15=Q1,4,IF(J15=Q1,3,0))))))))</f>
        <v>0</v>
      </c>
      <c r="R15" s="42">
        <f>IF(C15=R1,11,IF(D15=R1,9,IF(E15=R1,8,IF(F15=R1,7,IF(G15=R1,6,IF(H15=R1,5,IF(I15=R1,4,IF(J15=R1,3,0))))))))</f>
        <v>0</v>
      </c>
      <c r="S15" s="53"/>
    </row>
    <row r="16" spans="1:19" ht="15.95" customHeight="1" x14ac:dyDescent="0.2">
      <c r="A16" s="97"/>
      <c r="B16" s="43" t="s">
        <v>3</v>
      </c>
      <c r="C16" s="49" t="s">
        <v>540</v>
      </c>
      <c r="D16" s="49" t="s">
        <v>541</v>
      </c>
      <c r="E16" s="49" t="s">
        <v>542</v>
      </c>
      <c r="F16" s="49"/>
      <c r="G16" s="49"/>
      <c r="H16" s="49"/>
      <c r="I16" s="49"/>
      <c r="J16" s="49"/>
      <c r="K16" s="3"/>
      <c r="L16" s="3"/>
      <c r="M16" s="3"/>
      <c r="N16" s="3"/>
      <c r="O16" s="3"/>
      <c r="P16" s="3"/>
      <c r="Q16" s="3"/>
      <c r="R16" s="3"/>
      <c r="S16" s="53"/>
    </row>
    <row r="17" spans="1:19" ht="15.95" customHeight="1" x14ac:dyDescent="0.2">
      <c r="A17" s="98" t="s">
        <v>39</v>
      </c>
      <c r="B17" s="38" t="s">
        <v>1</v>
      </c>
      <c r="C17" s="39" t="s">
        <v>237</v>
      </c>
      <c r="D17" s="39" t="s">
        <v>172</v>
      </c>
      <c r="E17" s="39"/>
      <c r="F17" s="39"/>
      <c r="G17" s="39"/>
      <c r="H17" s="39"/>
      <c r="I17" s="39"/>
      <c r="J17" s="39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37" t="s">
        <v>12</v>
      </c>
      <c r="B18" s="40" t="s">
        <v>2</v>
      </c>
      <c r="C18" s="41" t="s">
        <v>104</v>
      </c>
      <c r="D18" s="41" t="s">
        <v>105</v>
      </c>
      <c r="E18" s="41"/>
      <c r="F18" s="41"/>
      <c r="G18" s="41"/>
      <c r="H18" s="41"/>
      <c r="I18" s="41"/>
      <c r="J18" s="41"/>
      <c r="K18" s="42">
        <f>IF(C18=K1,9,IF(D18=K1,7,IF(E18=K1,6,IF(F18=K1,5,IF(G18=K1,4,IF(H18=K1,3,IF(I18=K1,2,IF(J18=K1,1,0))))))))</f>
        <v>0</v>
      </c>
      <c r="L18" s="42">
        <f>IF(C18=L1,9,IF(D18=L1,7,IF(E18=L1,6,IF(F18=L1,5,IF(G18=L1,4,IF(H18=L1,3,IF(I18=L1,2,IF(J18=L1,1,0))))))))</f>
        <v>0</v>
      </c>
      <c r="M18" s="42">
        <f>IF(C18=M1,9,IF(D18=M1,7,IF(E18=M1,6,IF(F18=M1,5,IF(G18=M1,4,IF(H18=M1,3,IF(I18=M1,2,IF(J18=M1,1,0))))))))</f>
        <v>0</v>
      </c>
      <c r="N18" s="42">
        <f>IF(C18=N1,9,IF(D18=N1,7,IF(E18=N1,6,IF(F18=N1,5,IF(G18=N1,4,IF(H18=N1,3,IF(I18=N1,2,IF(J18=N1,1,0))))))))</f>
        <v>0</v>
      </c>
      <c r="O18" s="42">
        <v>8</v>
      </c>
      <c r="P18" s="42">
        <f>IF(C18=P1,9,IF(D18=P1,7,IF(E18=P1,6,IF(F18=P1,5,IF(G18=P1,4,IF(H18=P1,3,IF(I18=P1,2,IF(J18=P1,1,0))))))))</f>
        <v>7</v>
      </c>
      <c r="Q18" s="42">
        <f>IF(C18=Q1,9,IF(D18=Q1,7,IF(E18=Q1,6,IF(F18=Q1,5,IF(G18=Q1,4,IF(H18=Q1,3,IF(I18=Q1,2,IF(J18=Q1,1,0))))))))</f>
        <v>0</v>
      </c>
      <c r="R18" s="42">
        <f>IF(C18=R1,9,IF(D18=R1,7,IF(E18=R1,6,IF(F18=R1,5,IF(G18=R1,4,IF(H18=R1,3,IF(I18=R1,2,IF(J18=R1,1,0))))))))</f>
        <v>0</v>
      </c>
      <c r="S18" s="53"/>
    </row>
    <row r="19" spans="1:19" ht="15.95" customHeight="1" thickBot="1" x14ac:dyDescent="0.25">
      <c r="A19" s="99"/>
      <c r="B19" s="46" t="s">
        <v>3</v>
      </c>
      <c r="C19" s="51" t="s">
        <v>543</v>
      </c>
      <c r="D19" s="51" t="s">
        <v>544</v>
      </c>
      <c r="E19" s="51"/>
      <c r="F19" s="51"/>
      <c r="G19" s="51"/>
      <c r="H19" s="51"/>
      <c r="I19" s="51"/>
      <c r="J19" s="51"/>
      <c r="K19" s="4"/>
      <c r="L19" s="4"/>
      <c r="M19" s="4"/>
      <c r="N19" s="4"/>
      <c r="O19" s="4"/>
      <c r="P19" s="4"/>
      <c r="Q19" s="4"/>
      <c r="R19" s="4"/>
      <c r="S19" s="53"/>
    </row>
    <row r="20" spans="1:19" ht="15.95" customHeight="1" x14ac:dyDescent="0.2">
      <c r="A20" s="98" t="s">
        <v>53</v>
      </c>
      <c r="B20" s="38" t="s">
        <v>1</v>
      </c>
      <c r="C20" s="39" t="s">
        <v>270</v>
      </c>
      <c r="D20" s="39" t="s">
        <v>191</v>
      </c>
      <c r="E20" s="39" t="s">
        <v>196</v>
      </c>
      <c r="F20" s="39"/>
      <c r="G20" s="39"/>
      <c r="H20" s="39"/>
      <c r="I20" s="39"/>
      <c r="J20" s="39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37" t="s">
        <v>11</v>
      </c>
      <c r="B21" s="40" t="s">
        <v>2</v>
      </c>
      <c r="C21" s="41" t="s">
        <v>104</v>
      </c>
      <c r="D21" s="41" t="s">
        <v>101</v>
      </c>
      <c r="E21" s="41" t="s">
        <v>105</v>
      </c>
      <c r="F21" s="41"/>
      <c r="G21" s="41"/>
      <c r="H21" s="41"/>
      <c r="I21" s="41"/>
      <c r="J21" s="41"/>
      <c r="K21" s="42">
        <f>IF(C21=K1,11,IF(D21=K1,9,IF(E21=K1,8,IF(F21=K1,7,IF(G21=K1,6,IF(H21=K1,5,IF(I21=K1,4,IF(J21=K1,3,0))))))))</f>
        <v>0</v>
      </c>
      <c r="L21" s="42">
        <v>7</v>
      </c>
      <c r="M21" s="42">
        <f>IF(C21=M1,11,IF(D21=M1,9,IF(E21=M1,8,IF(F21=M1,7,IF(G21=M1,6,IF(H21=M1,5,IF(I21=M1,4,IF(J21=M1,3,0))))))))</f>
        <v>0</v>
      </c>
      <c r="N21" s="42">
        <f>IF(C21=N1,11,IF(D21=N1,9,IF(E21=N1,8,IF(F21=N1,7,IF(G21=N1,6,IF(H21=N1,5,IF(I21=N1,4,IF(J21=N1,3,0))))))))</f>
        <v>0</v>
      </c>
      <c r="O21" s="42">
        <v>8</v>
      </c>
      <c r="P21" s="42">
        <v>6</v>
      </c>
      <c r="Q21" s="42">
        <f>IF(C21=Q1,11,IF(D21=Q1,9,IF(E21=Q1,8,IF(F21=Q1,7,IF(G21=Q1,6,IF(H21=Q1,5,IF(I21=Q1,4,IF(J21=Q1,3,0))))))))</f>
        <v>0</v>
      </c>
      <c r="R21" s="42">
        <f>IF(C21=R1,11,IF(D21=R1,9,IF(E21=R1,8,IF(F21=R1,7,IF(G21=R1,6,IF(H21=R1,5,IF(I21=R1,4,IF(J21=R1,3,0))))))))</f>
        <v>0</v>
      </c>
      <c r="S21" s="53"/>
    </row>
    <row r="22" spans="1:19" ht="15.95" customHeight="1" x14ac:dyDescent="0.2">
      <c r="A22" s="97"/>
      <c r="B22" s="43" t="s">
        <v>3</v>
      </c>
      <c r="C22" s="54" t="s">
        <v>545</v>
      </c>
      <c r="D22" s="54" t="s">
        <v>526</v>
      </c>
      <c r="E22" s="54" t="s">
        <v>546</v>
      </c>
      <c r="F22" s="54"/>
      <c r="G22" s="54"/>
      <c r="H22" s="49"/>
      <c r="I22" s="49"/>
      <c r="J22" s="49"/>
      <c r="K22" s="3"/>
      <c r="L22" s="3"/>
      <c r="M22" s="3"/>
      <c r="N22" s="3"/>
      <c r="O22" s="3"/>
      <c r="P22" s="3"/>
      <c r="Q22" s="3"/>
      <c r="R22" s="3"/>
      <c r="S22" s="53"/>
    </row>
    <row r="23" spans="1:19" ht="15.95" customHeight="1" x14ac:dyDescent="0.2">
      <c r="A23" s="98" t="s">
        <v>53</v>
      </c>
      <c r="B23" s="38" t="s">
        <v>1</v>
      </c>
      <c r="C23" s="39" t="s">
        <v>268</v>
      </c>
      <c r="D23" s="39" t="s">
        <v>266</v>
      </c>
      <c r="E23" s="39"/>
      <c r="F23" s="39"/>
      <c r="G23" s="39"/>
      <c r="H23" s="39"/>
      <c r="I23" s="39"/>
      <c r="J23" s="39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37" t="s">
        <v>12</v>
      </c>
      <c r="B24" s="40" t="s">
        <v>2</v>
      </c>
      <c r="C24" s="41" t="s">
        <v>104</v>
      </c>
      <c r="D24" s="41" t="s">
        <v>105</v>
      </c>
      <c r="E24" s="41"/>
      <c r="F24" s="41"/>
      <c r="G24" s="41"/>
      <c r="H24" s="41"/>
      <c r="I24" s="41"/>
      <c r="J24" s="41"/>
      <c r="K24" s="42">
        <f>IF(C24=K1,9,IF(D24=K1,7,IF(E24=K1,6,IF(F24=K1,5,IF(G24=K1,4,IF(H24=K1,3,IF(I24=K1,2,IF(J24=K1,1,0))))))))</f>
        <v>0</v>
      </c>
      <c r="L24" s="42">
        <f>IF(C24=L1,9,IF(D24=L1,7,IF(E24=L1,6,IF(F24=L1,5,IF(G24=L1,4,IF(H24=L1,3,IF(I24=L1,2,IF(J24=L1,1,0))))))))</f>
        <v>0</v>
      </c>
      <c r="M24" s="42">
        <f>IF(C24=M1,9,IF(D24=M1,7,IF(E24=M1,6,IF(F24=M1,5,IF(G24=M1,4,IF(H24=M1,3,IF(I24=M1,2,IF(J24=M1,1,0))))))))</f>
        <v>0</v>
      </c>
      <c r="N24" s="42">
        <f>IF(C24=N1,9,IF(D24=N1,7,IF(E24=N1,6,IF(F24=N1,5,IF(G24=N1,4,IF(H24=N1,3,IF(I24=N1,2,IF(J24=N1,1,0))))))))</f>
        <v>0</v>
      </c>
      <c r="O24" s="42">
        <v>8</v>
      </c>
      <c r="P24" s="42">
        <f>IF(C24=P1,9,IF(D24=P1,7,IF(E24=P1,6,IF(F24=P1,5,IF(G24=P1,4,IF(H24=P1,3,IF(I24=P1,2,IF(J24=P1,1,0))))))))</f>
        <v>7</v>
      </c>
      <c r="Q24" s="42">
        <f>IF(C24=Q1,9,IF(D24=Q1,7,IF(E24=Q1,6,IF(F24=Q1,5,IF(G24=Q1,4,IF(H24=Q1,3,IF(I24=Q1,2,IF(J24=Q1,1,0))))))))</f>
        <v>0</v>
      </c>
      <c r="R24" s="42">
        <f>IF(C24=R1,9,IF(D24=R1,7,IF(E24=R1,6,IF(F24=R1,5,IF(G24=R1,4,IF(H24=R1,3,IF(I24=R1,2,IF(J24=R1,1,0))))))))</f>
        <v>0</v>
      </c>
      <c r="S24" s="53"/>
    </row>
    <row r="25" spans="1:19" ht="15.95" customHeight="1" thickBot="1" x14ac:dyDescent="0.25">
      <c r="A25" s="99"/>
      <c r="B25" s="46" t="s">
        <v>3</v>
      </c>
      <c r="C25" s="55" t="s">
        <v>526</v>
      </c>
      <c r="D25" s="55" t="s">
        <v>527</v>
      </c>
      <c r="E25" s="55"/>
      <c r="F25" s="55"/>
      <c r="G25" s="51"/>
      <c r="H25" s="51"/>
      <c r="I25" s="51"/>
      <c r="J25" s="51"/>
      <c r="K25" s="4"/>
      <c r="L25" s="4"/>
      <c r="M25" s="4"/>
      <c r="N25" s="4"/>
      <c r="O25" s="4"/>
      <c r="P25" s="4"/>
      <c r="Q25" s="4"/>
      <c r="R25" s="4"/>
      <c r="S25" s="53"/>
    </row>
    <row r="26" spans="1:19" ht="15.95" customHeight="1" x14ac:dyDescent="0.2">
      <c r="A26" s="98" t="s">
        <v>55</v>
      </c>
      <c r="B26" s="38" t="s">
        <v>1</v>
      </c>
      <c r="C26" s="39" t="s">
        <v>264</v>
      </c>
      <c r="D26" s="39" t="s">
        <v>170</v>
      </c>
      <c r="E26" s="39" t="s">
        <v>261</v>
      </c>
      <c r="F26" s="39"/>
      <c r="G26" s="39"/>
      <c r="H26" s="39"/>
      <c r="I26" s="39"/>
      <c r="J26" s="39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37" t="s">
        <v>11</v>
      </c>
      <c r="B27" s="40" t="s">
        <v>2</v>
      </c>
      <c r="C27" s="41" t="s">
        <v>105</v>
      </c>
      <c r="D27" s="41" t="s">
        <v>104</v>
      </c>
      <c r="E27" s="41" t="s">
        <v>100</v>
      </c>
      <c r="F27" s="41"/>
      <c r="G27" s="41"/>
      <c r="H27" s="41"/>
      <c r="I27" s="41"/>
      <c r="J27" s="41"/>
      <c r="K27" s="42">
        <v>6</v>
      </c>
      <c r="L27" s="42">
        <f>IF(C27=L1,11,IF(D27=L1,9,IF(E27=L1,8,IF(F27=L1,7,IF(G27=L1,6,IF(H27=L1,5,IF(I27=L1,4,IF(J27=L1,3,0))))))))</f>
        <v>0</v>
      </c>
      <c r="M27" s="42">
        <f>IF(C27=M1,11,IF(D27=M1,9,IF(E27=M1,8,IF(F27=M1,7,IF(G27=M1,6,IF(H27=M1,5,IF(I27=M1,4,IF(J27=M1,3,0))))))))</f>
        <v>0</v>
      </c>
      <c r="N27" s="42">
        <f>IF(C27=N1,11,IF(D27=N1,9,IF(E27=N1,8,IF(F27=N1,7,IF(G27=N1,6,IF(H27=N1,5,IF(I27=N1,4,IF(J27=N1,3,0))))))))</f>
        <v>0</v>
      </c>
      <c r="O27" s="42">
        <v>7</v>
      </c>
      <c r="P27" s="42">
        <v>8</v>
      </c>
      <c r="Q27" s="42">
        <f>IF(C27=Q1,11,IF(D27=Q1,9,IF(E27=Q1,8,IF(F27=Q1,7,IF(G27=Q1,6,IF(H27=Q1,5,IF(I27=Q1,4,IF(J27=Q1,3,0))))))))</f>
        <v>0</v>
      </c>
      <c r="R27" s="42">
        <f>IF(C27=R1,11,IF(D27=R1,9,IF(E27=R1,8,IF(F27=R1,7,IF(G27=R1,6,IF(H27=R1,5,IF(I27=R1,4,IF(J27=R1,3,0))))))))</f>
        <v>0</v>
      </c>
      <c r="S27" s="53"/>
    </row>
    <row r="28" spans="1:19" ht="15.95" customHeight="1" x14ac:dyDescent="0.2">
      <c r="A28" s="97"/>
      <c r="B28" s="43" t="s">
        <v>3</v>
      </c>
      <c r="C28" s="56" t="s">
        <v>547</v>
      </c>
      <c r="D28" s="54" t="s">
        <v>548</v>
      </c>
      <c r="E28" s="54" t="s">
        <v>549</v>
      </c>
      <c r="F28" s="54"/>
      <c r="G28" s="54"/>
      <c r="H28" s="54"/>
      <c r="I28" s="54"/>
      <c r="J28" s="54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98" t="s">
        <v>55</v>
      </c>
      <c r="B29" s="38" t="s">
        <v>1</v>
      </c>
      <c r="C29" s="39" t="s">
        <v>196</v>
      </c>
      <c r="D29" s="39" t="s">
        <v>136</v>
      </c>
      <c r="E29" s="39"/>
      <c r="F29" s="39"/>
      <c r="G29" s="39"/>
      <c r="H29" s="39"/>
      <c r="I29" s="39"/>
      <c r="J29" s="39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37" t="s">
        <v>12</v>
      </c>
      <c r="B30" s="40" t="s">
        <v>2</v>
      </c>
      <c r="C30" s="41" t="s">
        <v>105</v>
      </c>
      <c r="D30" s="41" t="s">
        <v>104</v>
      </c>
      <c r="E30" s="41"/>
      <c r="F30" s="41"/>
      <c r="G30" s="41"/>
      <c r="H30" s="41"/>
      <c r="I30" s="41"/>
      <c r="J30" s="41"/>
      <c r="K30" s="42">
        <f>IF(C30=K1,9,IF(D30=K1,7,IF(E30=K1,6,IF(F30=K1,5,IF(G30=K1,4,IF(H30=K1,3,IF(I30=K1,2,IF(J30=K1,1,0))))))))</f>
        <v>0</v>
      </c>
      <c r="L30" s="42">
        <f>IF(C30=L1,9,IF(D30=L1,7,IF(E30=L1,6,IF(F30=L1,5,IF(G30=L1,4,IF(H30=L1,3,IF(I30=L1,2,IF(J30=L1,1,0))))))))</f>
        <v>0</v>
      </c>
      <c r="M30" s="42">
        <f>IF(C30=M1,9,IF(D30=M1,7,IF(E30=M1,6,IF(F30=M1,5,IF(G30=M1,4,IF(H30=M1,3,IF(I30=M1,2,IF(J30=M1,1,0))))))))</f>
        <v>0</v>
      </c>
      <c r="N30" s="42">
        <f>IF(C30=N1,9,IF(D30=N1,7,IF(E30=N1,6,IF(F30=N1,5,IF(G30=N1,4,IF(H30=N1,3,IF(I30=N1,2,IF(J30=N1,1,0))))))))</f>
        <v>0</v>
      </c>
      <c r="O30" s="42">
        <f>IF(C30=O1,9,IF(D30=O1,7,IF(E30=O1,6,IF(F30=O1,5,IF(G30=O1,4,IF(H30=O1,3,IF(I30=O1,2,IF(J30=O1,1,0))))))))</f>
        <v>7</v>
      </c>
      <c r="P30" s="42">
        <v>8</v>
      </c>
      <c r="Q30" s="42">
        <f>IF(C30=Q1,9,IF(D30=Q1,7,IF(E30=Q1,6,IF(F30=Q1,5,IF(G30=Q1,4,IF(H30=Q1,3,IF(I30=Q1,2,IF(J30=Q1,1,0))))))))</f>
        <v>0</v>
      </c>
      <c r="R30" s="42">
        <f>IF(C30=R1,9,IF(D30=R1,7,IF(E30=R1,6,IF(F30=R1,5,IF(G30=R1,4,IF(H30=R1,3,IF(I30=R1,2,IF(J30=R1,1,0))))))))</f>
        <v>0</v>
      </c>
      <c r="S30" s="57"/>
    </row>
    <row r="31" spans="1:19" ht="15.95" customHeight="1" thickBot="1" x14ac:dyDescent="0.25">
      <c r="A31" s="99"/>
      <c r="B31" s="46" t="s">
        <v>3</v>
      </c>
      <c r="C31" s="55" t="s">
        <v>550</v>
      </c>
      <c r="D31" s="55" t="s">
        <v>551</v>
      </c>
      <c r="E31" s="55"/>
      <c r="F31" s="55"/>
      <c r="G31" s="55"/>
      <c r="H31" s="55"/>
      <c r="I31" s="55"/>
      <c r="J31" s="55"/>
      <c r="K31" s="4"/>
      <c r="L31" s="4"/>
      <c r="M31" s="4"/>
      <c r="N31" s="4"/>
      <c r="O31" s="4"/>
      <c r="P31" s="4"/>
      <c r="Q31" s="4"/>
      <c r="R31" s="4"/>
    </row>
    <row r="32" spans="1:19" ht="15.95" customHeight="1" x14ac:dyDescent="0.2">
      <c r="A32" s="98"/>
      <c r="B32" s="38" t="s">
        <v>1</v>
      </c>
      <c r="C32" s="39"/>
      <c r="D32" s="39"/>
      <c r="E32" s="39"/>
      <c r="F32" s="39"/>
      <c r="G32" s="39"/>
      <c r="H32" s="39"/>
      <c r="I32" s="39"/>
      <c r="J32" s="39"/>
      <c r="K32" s="2"/>
      <c r="L32" s="2"/>
      <c r="M32" s="2"/>
      <c r="N32" s="2"/>
      <c r="O32" s="2"/>
      <c r="P32" s="2"/>
      <c r="Q32" s="2"/>
      <c r="R32" s="2"/>
    </row>
    <row r="33" spans="1:18" ht="15.95" customHeight="1" x14ac:dyDescent="0.2">
      <c r="A33" s="37" t="s">
        <v>11</v>
      </c>
      <c r="B33" s="40" t="s">
        <v>2</v>
      </c>
      <c r="C33" s="41"/>
      <c r="D33" s="41"/>
      <c r="E33" s="41"/>
      <c r="F33" s="41"/>
      <c r="G33" s="41"/>
      <c r="H33" s="41"/>
      <c r="I33" s="41"/>
      <c r="J33" s="41"/>
      <c r="K33" s="42">
        <f>IF(C33=K1,11,IF(D33=K1,9,IF(E33=K1,8,IF(F33=K1,7,IF(G33=K1,6,IF(H33=K1,5,IF(I33=K1,4,IF(J33=K1,3,0))))))))</f>
        <v>0</v>
      </c>
      <c r="L33" s="42">
        <f>IF(C33=L1,11,IF(D33=L1,9,IF(E33=L1,8,IF(F33=L1,7,IF(G33=L1,6,IF(H33=L1,5,IF(I33=L1,4,IF(J33=L1,3,0))))))))</f>
        <v>0</v>
      </c>
      <c r="M33" s="42">
        <f>IF(C33=M1,11,IF(D33=M1,9,IF(E33=M1,8,IF(F33=M1,7,IF(G33=M1,6,IF(H33=M1,5,IF(I33=M1,4,IF(J33=M1,3,0))))))))</f>
        <v>0</v>
      </c>
      <c r="N33" s="42">
        <f>IF(C33=N1,11,IF(D33=N1,9,IF(E33=N1,8,IF(F33=N1,7,IF(G33=N1,6,IF(H33=N1,5,IF(I33=N1,4,IF(J33=N1,3,0))))))))</f>
        <v>0</v>
      </c>
      <c r="O33" s="42">
        <f>IF(C33=O1,11,IF(D33=O1,9,IF(E33=O1,8,IF(F33=O1,7,IF(G33=O1,6,IF(H33=O1,5,IF(I33=O1,4,IF(J33=O1,3,0))))))))</f>
        <v>0</v>
      </c>
      <c r="P33" s="42">
        <f>IF(C33=P1,11,IF(D33=P1,9,IF(E33=P1,8,IF(F33=P1,7,IF(G33=P1,6,IF(H33=P1,5,IF(I33=P1,4,IF(J33=P1,3,0))))))))</f>
        <v>0</v>
      </c>
      <c r="Q33" s="42">
        <f>IF(C33=Q1,11,IF(D33=Q1,9,IF(E33=Q1,8,IF(F33=Q1,7,IF(G33=Q1,6,IF(H33=Q1,5,IF(I33=Q1,4,IF(J33=Q1,3,0))))))))</f>
        <v>0</v>
      </c>
      <c r="R33" s="42">
        <f>IF(C33=R1,11,IF(D33=R1,9,IF(E33=R1,8,IF(F33=R1,7,IF(G33=R1,6,IF(H33=R1,5,IF(I33=R1,4,IF(J33=R1,3,0))))))))</f>
        <v>0</v>
      </c>
    </row>
    <row r="34" spans="1:18" ht="15.95" customHeight="1" x14ac:dyDescent="0.2">
      <c r="A34" s="97"/>
      <c r="B34" s="43" t="s">
        <v>3</v>
      </c>
      <c r="C34" s="49"/>
      <c r="D34" s="49"/>
      <c r="E34" s="49"/>
      <c r="F34" s="49"/>
      <c r="G34" s="49"/>
      <c r="H34" s="49"/>
      <c r="I34" s="49"/>
      <c r="J34" s="49"/>
      <c r="K34" s="3"/>
      <c r="L34" s="3"/>
      <c r="M34" s="3"/>
      <c r="N34" s="3"/>
      <c r="O34" s="3"/>
      <c r="P34" s="3"/>
      <c r="Q34" s="3"/>
      <c r="R34" s="3"/>
    </row>
    <row r="35" spans="1:18" ht="15.95" customHeight="1" x14ac:dyDescent="0.2">
      <c r="A35" s="98"/>
      <c r="B35" s="38" t="s">
        <v>1</v>
      </c>
      <c r="C35" s="39"/>
      <c r="D35" s="39"/>
      <c r="E35" s="39"/>
      <c r="F35" s="39"/>
      <c r="G35" s="39"/>
      <c r="H35" s="39"/>
      <c r="I35" s="39"/>
      <c r="J35" s="39"/>
      <c r="K35" s="2"/>
      <c r="L35" s="2"/>
      <c r="M35" s="2"/>
      <c r="N35" s="2"/>
      <c r="O35" s="2"/>
      <c r="P35" s="2"/>
      <c r="Q35" s="2"/>
      <c r="R35" s="2"/>
    </row>
    <row r="36" spans="1:18" ht="15.95" customHeight="1" x14ac:dyDescent="0.2">
      <c r="A36" s="37" t="s">
        <v>12</v>
      </c>
      <c r="B36" s="40" t="s">
        <v>2</v>
      </c>
      <c r="C36" s="41"/>
      <c r="D36" s="41"/>
      <c r="E36" s="41"/>
      <c r="F36" s="41"/>
      <c r="G36" s="41"/>
      <c r="H36" s="41"/>
      <c r="I36" s="41"/>
      <c r="J36" s="41"/>
      <c r="K36" s="42">
        <f>IF(C36=K1,9,IF(D36=K1,7,IF(E36=K1,6,IF(F36=K1,5,IF(G36=K1,4,IF(H36=K1,3,IF(I36=K1,2,IF(J36=K1,1,0))))))))</f>
        <v>0</v>
      </c>
      <c r="L36" s="42">
        <f>IF(C36=L1,9,IF(D36=L1,7,IF(E36=L1,6,IF(F36=L1,5,IF(G36=L1,4,IF(H36=L1,3,IF(I36=L1,2,IF(J36=L1,1,0))))))))</f>
        <v>0</v>
      </c>
      <c r="M36" s="42">
        <f>IF(C36=M1,9,IF(D36=M1,7,IF(E36=M1,6,IF(F36=M1,5,IF(G36=M1,4,IF(H36=M1,3,IF(I36=M1,2,IF(J36=M1,1,0))))))))</f>
        <v>0</v>
      </c>
      <c r="N36" s="42">
        <f>IF(C36=N1,9,IF(D36=N1,7,IF(E36=N1,6,IF(F36=N1,5,IF(G36=N1,4,IF(H36=N1,3,IF(I36=N1,2,IF(J36=N1,1,0))))))))</f>
        <v>0</v>
      </c>
      <c r="O36" s="42">
        <f>IF(C36=O1,9,IF(D36=O1,7,IF(E36=O1,6,IF(F36=O1,5,IF(G36=O1,4,IF(H36=O1,3,IF(I36=O1,2,IF(J36=O1,1,0))))))))</f>
        <v>0</v>
      </c>
      <c r="P36" s="42">
        <f>IF(C36=P1,9,IF(D36=P1,7,IF(E36=P1,6,IF(F36=P1,5,IF(G36=P1,4,IF(H36=P1,3,IF(I36=P1,2,IF(J36=P1,1,0))))))))</f>
        <v>0</v>
      </c>
      <c r="Q36" s="42">
        <f>IF(C36=Q1,9,IF(D36=Q1,7,IF(E36=Q1,6,IF(F36=Q1,5,IF(G36=Q1,4,IF(H36=Q1,3,IF(I36=Q1,2,IF(J36=Q1,1,0))))))))</f>
        <v>0</v>
      </c>
      <c r="R36" s="42">
        <f>IF(C36=R1,9,IF(D36=R1,7,IF(E36=R1,6,IF(F36=R1,5,IF(G36=R1,4,IF(H36=R1,3,IF(I36=R1,2,IF(J36=R1,1,0))))))))</f>
        <v>0</v>
      </c>
    </row>
    <row r="37" spans="1:18" ht="15.95" customHeight="1" thickBot="1" x14ac:dyDescent="0.25">
      <c r="A37" s="99"/>
      <c r="B37" s="46" t="s">
        <v>3</v>
      </c>
      <c r="C37" s="51"/>
      <c r="D37" s="51"/>
      <c r="E37" s="51"/>
      <c r="F37" s="51"/>
      <c r="G37" s="51"/>
      <c r="H37" s="51"/>
      <c r="I37" s="51"/>
      <c r="J37" s="52"/>
      <c r="K37" s="4"/>
      <c r="L37" s="4"/>
      <c r="M37" s="4"/>
      <c r="N37" s="4"/>
      <c r="O37" s="4"/>
      <c r="P37" s="4"/>
      <c r="Q37" s="4"/>
      <c r="R37" s="4"/>
    </row>
    <row r="38" spans="1:18" ht="15.95" customHeight="1" x14ac:dyDescent="0.2">
      <c r="A38" s="98"/>
      <c r="B38" s="38" t="s">
        <v>1</v>
      </c>
      <c r="C38" s="39"/>
      <c r="D38" s="39"/>
      <c r="E38" s="39"/>
      <c r="F38" s="39"/>
      <c r="G38" s="39"/>
      <c r="H38" s="39"/>
      <c r="I38" s="39"/>
      <c r="J38" s="39"/>
      <c r="K38" s="2"/>
      <c r="L38" s="2"/>
      <c r="M38" s="2"/>
      <c r="N38" s="2"/>
      <c r="O38" s="2"/>
      <c r="P38" s="2"/>
      <c r="Q38" s="2"/>
      <c r="R38" s="2"/>
    </row>
    <row r="39" spans="1:18" ht="15.95" customHeight="1" x14ac:dyDescent="0.2">
      <c r="A39" s="37" t="s">
        <v>11</v>
      </c>
      <c r="B39" s="40" t="s">
        <v>2</v>
      </c>
      <c r="C39" s="41"/>
      <c r="D39" s="41"/>
      <c r="E39" s="41"/>
      <c r="F39" s="41"/>
      <c r="G39" s="41"/>
      <c r="H39" s="41"/>
      <c r="I39" s="41"/>
      <c r="J39" s="41"/>
      <c r="K39" s="42">
        <f>IF(C39=K1,11,IF(D39=K1,9,IF(E39=K1,8,IF(F39=K1,7,IF(G39=K1,6,IF(H39=K1,5,IF(I39=K1,4,IF(J39=K1,3,0))))))))</f>
        <v>0</v>
      </c>
      <c r="L39" s="42">
        <f>IF(C39=L1,11,IF(D39=L1,9,IF(E39=L1,8,IF(F39=L1,7,IF(G39=L1,6,IF(H39=L1,5,IF(I39=L1,4,IF(J39=L1,3,0))))))))</f>
        <v>0</v>
      </c>
      <c r="M39" s="42">
        <f>IF(C39=M1,11,IF(D39=M1,9,IF(E39=M1,8,IF(F39=M1,7,IF(G39=M1,6,IF(H39=M1,5,IF(I39=M1,4,IF(J39=M1,3,0))))))))</f>
        <v>0</v>
      </c>
      <c r="N39" s="42">
        <f>IF(C39=N1,11,IF(D39=N1,9,IF(E39=N1,8,IF(F39=N1,7,IF(G39=N1,6,IF(H39=N1,5,IF(I39=N1,4,IF(J39=N1,3,0))))))))</f>
        <v>0</v>
      </c>
      <c r="O39" s="42">
        <f>IF(C39=O1,11,IF(D39=O1,9,IF(E39=O1,8,IF(F39=O1,7,IF(G39=O1,6,IF(H39=O1,5,IF(I39=O1,4,IF(J39=O1,3,0))))))))</f>
        <v>0</v>
      </c>
      <c r="P39" s="42">
        <f>IF(C39=P1,11,IF(D39=P1,9,IF(E39=P1,8,IF(F39=P1,7,IF(G39=P1,6,IF(H39=P1,5,IF(I39=P1,4,IF(J39=P1,3,0))))))))</f>
        <v>0</v>
      </c>
      <c r="Q39" s="42">
        <f>IF(C39=Q1,11,IF(D39=Q1,9,IF(E39=Q1,8,IF(F39=Q1,7,IF(G39=Q1,6,IF(H39=Q1,5,IF(I39=Q1,4,IF(J39=Q1,3,0))))))))</f>
        <v>0</v>
      </c>
      <c r="R39" s="42">
        <f>IF(C39=R1,11,IF(D39=R1,9,IF(E39=R1,8,IF(F39=R1,7,IF(G39=R1,6,IF(H39=R1,5,IF(I39=R1,4,IF(J39=R1,3,0))))))))</f>
        <v>0</v>
      </c>
    </row>
    <row r="40" spans="1:18" ht="15.95" customHeight="1" x14ac:dyDescent="0.2">
      <c r="A40" s="97"/>
      <c r="B40" s="43" t="s">
        <v>3</v>
      </c>
      <c r="C40" s="49"/>
      <c r="D40" s="49"/>
      <c r="E40" s="49"/>
      <c r="F40" s="49"/>
      <c r="G40" s="49"/>
      <c r="H40" s="49"/>
      <c r="I40" s="49"/>
      <c r="J40" s="49"/>
      <c r="K40" s="3"/>
      <c r="L40" s="3"/>
      <c r="M40" s="3"/>
      <c r="N40" s="3"/>
      <c r="O40" s="3"/>
      <c r="P40" s="3"/>
      <c r="Q40" s="3"/>
      <c r="R40" s="3"/>
    </row>
    <row r="41" spans="1:18" ht="15.95" customHeight="1" x14ac:dyDescent="0.2">
      <c r="A41" s="98"/>
      <c r="B41" s="38" t="s">
        <v>1</v>
      </c>
      <c r="C41" s="39"/>
      <c r="D41" s="39"/>
      <c r="E41" s="39"/>
      <c r="F41" s="39"/>
      <c r="G41" s="39"/>
      <c r="H41" s="39"/>
      <c r="I41" s="39"/>
      <c r="J41" s="39"/>
      <c r="K41" s="2"/>
      <c r="L41" s="2"/>
      <c r="M41" s="2"/>
      <c r="N41" s="2"/>
      <c r="O41" s="2"/>
      <c r="P41" s="2"/>
      <c r="Q41" s="2"/>
      <c r="R41" s="2"/>
    </row>
    <row r="42" spans="1:18" ht="15.95" customHeight="1" x14ac:dyDescent="0.2">
      <c r="A42" s="37" t="s">
        <v>12</v>
      </c>
      <c r="B42" s="40" t="s">
        <v>2</v>
      </c>
      <c r="C42" s="41"/>
      <c r="D42" s="41"/>
      <c r="E42" s="41"/>
      <c r="F42" s="41"/>
      <c r="G42" s="41"/>
      <c r="H42" s="41"/>
      <c r="I42" s="41"/>
      <c r="J42" s="41"/>
      <c r="K42" s="42">
        <f>IF(C42=K1,9,IF(D42=K1,7,IF(E42=K1,6,IF(F42=K1,5,IF(G42=K1,4,IF(H42=K1,3,IF(I42=K1,2,IF(J42=K1,1,0))))))))</f>
        <v>0</v>
      </c>
      <c r="L42" s="42">
        <f>IF(C42=L1,9,IF(D42=L1,7,IF(E42=L1,6,IF(F42=L1,5,IF(G42=L1,4,IF(H42=L1,3,IF(I42=L1,2,IF(J42=L1,1,0))))))))</f>
        <v>0</v>
      </c>
      <c r="M42" s="42">
        <f>IF(C42=M1,9,IF(D42=M1,7,IF(E42=M1,6,IF(F42=M1,5,IF(G42=M1,4,IF(H42=M1,3,IF(I42=M1,2,IF(J42=M1,1,0))))))))</f>
        <v>0</v>
      </c>
      <c r="N42" s="42">
        <f>IF(C42=N1,9,IF(D42=N1,7,IF(E42=N1,6,IF(F42=N1,5,IF(G42=N1,4,IF(H42=N1,3,IF(I42=N1,2,IF(J42=N1,1,0))))))))</f>
        <v>0</v>
      </c>
      <c r="O42" s="42">
        <f>IF(C42=O1,9,IF(D42=O1,7,IF(E42=O1,6,IF(F42=O1,5,IF(G42=O1,4,IF(H42=O1,3,IF(I42=O1,2,IF(J42=O1,1,0))))))))</f>
        <v>0</v>
      </c>
      <c r="P42" s="42">
        <f>IF(C42=P1,9,IF(D42=P1,7,IF(E42=P1,6,IF(F42=P1,5,IF(G42=P1,4,IF(H42=P1,3,IF(I42=P1,2,IF(J42=P1,1,0))))))))</f>
        <v>0</v>
      </c>
      <c r="Q42" s="42">
        <f>IF(C42=Q1,9,IF(D42=Q1,7,IF(E42=Q1,6,IF(F42=Q1,5,IF(G42=Q1,4,IF(H42=Q1,3,IF(I42=Q1,2,IF(J42=Q1,1,0))))))))</f>
        <v>0</v>
      </c>
      <c r="R42" s="42">
        <f>IF(C42=R1,9,IF(D42=R1,7,IF(E42=R1,6,IF(F42=R1,5,IF(G42=R1,4,IF(H42=R1,3,IF(I42=R1,2,IF(J42=R1,1,0))))))))</f>
        <v>0</v>
      </c>
    </row>
    <row r="43" spans="1:18" ht="15.95" customHeight="1" thickBot="1" x14ac:dyDescent="0.25">
      <c r="A43" s="99"/>
      <c r="B43" s="46" t="s">
        <v>3</v>
      </c>
      <c r="C43" s="51"/>
      <c r="D43" s="51"/>
      <c r="E43" s="51"/>
      <c r="F43" s="51"/>
      <c r="G43" s="51"/>
      <c r="H43" s="51"/>
      <c r="I43" s="51"/>
      <c r="J43" s="51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37" t="s">
        <v>13</v>
      </c>
      <c r="B44" s="40" t="s">
        <v>2</v>
      </c>
      <c r="C44" s="41" t="s">
        <v>104</v>
      </c>
      <c r="D44" s="41" t="s">
        <v>105</v>
      </c>
      <c r="E44" s="41"/>
      <c r="F44" s="41"/>
      <c r="G44" s="41"/>
      <c r="H44" s="41"/>
      <c r="I44" s="41"/>
      <c r="J44" s="41"/>
      <c r="K44" s="42">
        <f>IF(C44=K1,11,IF(D44=K1,9,IF(E44=K1,8,IF(F44=K1,7,IF(G44=K1,6,IF(H44=K1,5,IF(I44=K1,4,IF(J44=K1,3,0))))))))</f>
        <v>0</v>
      </c>
      <c r="L44" s="42">
        <f>IF(C44=L1,11,IF(D44=L1,9,IF(E44=L1,8,IF(F44=L1,7,IF(G44=L1,6,IF(H44=L1,5,IF(I44=L1,4,IF(J44=L1,3,0))))))))</f>
        <v>0</v>
      </c>
      <c r="M44" s="42">
        <f>IF(C44=M1,11,IF(D44=M1,9,IF(E44=M1,8,IF(F44=M1,7,IF(G44=M1,6,IF(H44=M1,5,IF(I44=M1,4,IF(J44=M1,3,0))))))))</f>
        <v>0</v>
      </c>
      <c r="N44" s="42">
        <f>IF(C44=N1,11,IF(D44=N1,9,IF(E44=N1,8,IF(F44=N1,7,IF(G44=N1,6,IF(H44=N1,5,IF(I44=N1,4,IF(J44=N1,3,0))))))))</f>
        <v>0</v>
      </c>
      <c r="O44" s="42">
        <v>8</v>
      </c>
      <c r="P44" s="42">
        <v>7</v>
      </c>
      <c r="Q44" s="42">
        <f>IF(C44=Q1,11,IF(D44=Q1,9,IF(E44=Q1,8,IF(F44=Q1,7,IF(G44=Q1,6,IF(H44=Q1,5,IF(I44=Q1,4,IF(J44=Q1,3,0))))))))</f>
        <v>0</v>
      </c>
      <c r="R44" s="42">
        <f>IF(C44=R1,11,IF(D44=R1,9,IF(E44=R1,8,IF(F44=R1,7,IF(G44=R1,6,IF(H44=R1,5,IF(I44=R1,4,IF(J44=R1,3,0))))))))</f>
        <v>0</v>
      </c>
    </row>
    <row r="45" spans="1:18" ht="15.95" customHeight="1" x14ac:dyDescent="0.2">
      <c r="A45" s="97" t="s">
        <v>63</v>
      </c>
      <c r="B45" s="43" t="s">
        <v>3</v>
      </c>
      <c r="C45" s="54" t="s">
        <v>651</v>
      </c>
      <c r="D45" s="54" t="s">
        <v>650</v>
      </c>
      <c r="E45" s="54"/>
      <c r="F45" s="54"/>
      <c r="G45" s="54"/>
      <c r="H45" s="54"/>
      <c r="I45" s="54"/>
      <c r="J45" s="49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58" t="s">
        <v>4</v>
      </c>
      <c r="K46" s="6">
        <f t="shared" ref="K46:R46" si="0">SUM(K44+K42+K39+K36+K33+K30+K27+K24+K21+K18+K15+K12+K9+K6+K3)</f>
        <v>16</v>
      </c>
      <c r="L46" s="6">
        <f t="shared" si="0"/>
        <v>19</v>
      </c>
      <c r="M46" s="6">
        <f t="shared" si="0"/>
        <v>0</v>
      </c>
      <c r="N46" s="6">
        <f t="shared" si="0"/>
        <v>0</v>
      </c>
      <c r="O46" s="6">
        <f t="shared" si="0"/>
        <v>86</v>
      </c>
      <c r="P46" s="6">
        <f t="shared" si="0"/>
        <v>64</v>
      </c>
      <c r="Q46" s="6">
        <f t="shared" si="0"/>
        <v>0</v>
      </c>
      <c r="R46" s="6">
        <f t="shared" si="0"/>
        <v>12</v>
      </c>
    </row>
    <row r="47" spans="1:18" ht="15.95" customHeight="1" x14ac:dyDescent="0.2">
      <c r="J47" s="58" t="s">
        <v>5</v>
      </c>
      <c r="K47" s="7">
        <v>4</v>
      </c>
      <c r="L47" s="7">
        <v>3</v>
      </c>
      <c r="M47" s="7"/>
      <c r="N47" s="7"/>
      <c r="O47" s="7">
        <v>1</v>
      </c>
      <c r="P47" s="7">
        <v>2</v>
      </c>
      <c r="Q47" s="7"/>
      <c r="R47" s="7">
        <v>5</v>
      </c>
    </row>
    <row r="48" spans="1:18" ht="15.95" customHeight="1" x14ac:dyDescent="0.2">
      <c r="K48" s="1" t="str">
        <f>K1</f>
        <v>CAAC</v>
      </c>
      <c r="L48" s="1" t="str">
        <f t="shared" ref="L48:R48" si="1">L1</f>
        <v>Elgin</v>
      </c>
      <c r="M48" s="1" t="str">
        <f t="shared" si="1"/>
        <v>ES</v>
      </c>
      <c r="N48" s="1" t="str">
        <f t="shared" si="1"/>
        <v>FH</v>
      </c>
      <c r="O48" s="1" t="str">
        <f t="shared" si="1"/>
        <v>IH</v>
      </c>
      <c r="P48" s="1" t="str">
        <f t="shared" si="1"/>
        <v>MRR</v>
      </c>
      <c r="Q48" s="1" t="str">
        <f t="shared" si="1"/>
        <v>NAAC</v>
      </c>
      <c r="R48" s="1" t="str">
        <f t="shared" si="1"/>
        <v>RC</v>
      </c>
    </row>
  </sheetData>
  <phoneticPr fontId="0" type="noConversion"/>
  <printOptions horizontalCentered="1"/>
  <pageMargins left="0.11811023622047245" right="0.11811023622047245" top="1.05" bottom="0.76" header="0.4" footer="0.4"/>
  <pageSetup paperSize="9" scale="62" orientation="landscape" r:id="rId1"/>
  <headerFooter alignWithMargins="0">
    <oddHeader>&amp;F</oddHead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48"/>
  <sheetViews>
    <sheetView showZeros="0" zoomScale="110" zoomScaleNormal="110" workbookViewId="0">
      <pane xSplit="2" ySplit="1" topLeftCell="G42" activePane="bottomRight" state="frozen"/>
      <selection pane="topRight"/>
      <selection pane="bottomLeft"/>
      <selection pane="bottomRight" activeCell="U59" sqref="U59"/>
    </sheetView>
  </sheetViews>
  <sheetFormatPr defaultColWidth="9.140625" defaultRowHeight="18.95" customHeight="1" x14ac:dyDescent="0.2"/>
  <cols>
    <col min="1" max="1" width="8.28515625" style="36" customWidth="1"/>
    <col min="2" max="2" width="7.7109375" style="36" customWidth="1"/>
    <col min="3" max="10" width="20.7109375" style="36" customWidth="1"/>
    <col min="11" max="18" width="6.28515625" style="5" customWidth="1"/>
    <col min="19" max="20" width="6.28515625" style="36" customWidth="1"/>
    <col min="21" max="16384" width="9.140625" style="36"/>
  </cols>
  <sheetData>
    <row r="1" spans="1:19" s="35" customFormat="1" ht="15.95" customHeight="1" thickBot="1" x14ac:dyDescent="0.25">
      <c r="A1" s="73" t="s">
        <v>0</v>
      </c>
      <c r="B1" s="24" t="s">
        <v>93</v>
      </c>
      <c r="C1" s="24" t="s">
        <v>116</v>
      </c>
      <c r="D1" s="24" t="s">
        <v>117</v>
      </c>
      <c r="E1" s="24" t="s">
        <v>118</v>
      </c>
      <c r="F1" s="24" t="s">
        <v>119</v>
      </c>
      <c r="G1" s="24" t="s">
        <v>120</v>
      </c>
      <c r="H1" s="24" t="s">
        <v>121</v>
      </c>
      <c r="I1" s="24" t="s">
        <v>122</v>
      </c>
      <c r="J1" s="24" t="s">
        <v>123</v>
      </c>
      <c r="K1" s="118" t="s">
        <v>100</v>
      </c>
      <c r="L1" s="118" t="s">
        <v>101</v>
      </c>
      <c r="M1" s="118" t="s">
        <v>102</v>
      </c>
      <c r="N1" s="118" t="s">
        <v>103</v>
      </c>
      <c r="O1" s="118" t="s">
        <v>104</v>
      </c>
      <c r="P1" s="118" t="s">
        <v>105</v>
      </c>
      <c r="Q1" s="118" t="s">
        <v>106</v>
      </c>
      <c r="R1" s="118" t="s">
        <v>107</v>
      </c>
    </row>
    <row r="2" spans="1:19" ht="15.95" customHeight="1" x14ac:dyDescent="0.2">
      <c r="A2" s="98" t="s">
        <v>46</v>
      </c>
      <c r="B2" s="38" t="s">
        <v>1</v>
      </c>
      <c r="C2" s="39" t="s">
        <v>206</v>
      </c>
      <c r="D2" s="39"/>
      <c r="E2" s="39"/>
      <c r="F2" s="39"/>
      <c r="G2" s="39"/>
      <c r="H2" s="39"/>
      <c r="I2" s="39"/>
      <c r="J2" s="39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37" t="s">
        <v>11</v>
      </c>
      <c r="B3" s="40" t="s">
        <v>2</v>
      </c>
      <c r="C3" s="41" t="s">
        <v>101</v>
      </c>
      <c r="D3" s="41"/>
      <c r="E3" s="41"/>
      <c r="F3" s="41"/>
      <c r="G3" s="41"/>
      <c r="H3" s="41"/>
      <c r="I3" s="41"/>
      <c r="J3" s="41"/>
      <c r="K3" s="42">
        <f>IF(C3=K1,11,IF(D3=K1,9,IF(E3=K1,8,IF(F3=K1,7,IF(G3=K1,6,IF(H3=K1,5,IF(I3=K1,4,IF(J3=K1,3,0))))))))</f>
        <v>0</v>
      </c>
      <c r="L3" s="42">
        <v>8</v>
      </c>
      <c r="M3" s="42">
        <f>IF(C3=M1,11,IF(D3=M1,9,IF(E3=M1,8,IF(F3=M1,7,IF(G3=M1,6,IF(H3=M1,5,IF(I3=M1,4,IF(J3=M1,3,0))))))))</f>
        <v>0</v>
      </c>
      <c r="N3" s="42">
        <f>IF(C3=N1,11,IF(D3=N1,9,IF(E3=N1,8,IF(F3=N1,7,IF(G3=N1,6,IF(H3=N1,5,IF(I3=N1,4,IF(J3=N1,3,0))))))))</f>
        <v>0</v>
      </c>
      <c r="O3" s="42">
        <f>IF(C3=O1,11,IF(D3=O1,9,IF(E3=O1,8,IF(F3=O1,7,IF(G3=O1,6,IF(H3=O1,5,IF(I3=O1,4,IF(J3=O1,3,0))))))))</f>
        <v>0</v>
      </c>
      <c r="P3" s="42">
        <f>IF(C3=P1,11,IF(D3=P1,9,IF(E3=P1,8,IF(F3=P1,7,IF(G3=P1,6,IF(H3=P1,5,IF(I3=P1,4,IF(J3=P1,3,0))))))))</f>
        <v>0</v>
      </c>
      <c r="Q3" s="42">
        <f>IF(C3=Q1,11,IF(D3=Q1,9,IF(E3=Q1,8,IF(F3=Q1,7,IF(G3=Q1,6,IF(H3=Q1,5,IF(I3=Q1,4,IF(J3=Q1,3,0))))))))</f>
        <v>0</v>
      </c>
      <c r="R3" s="42">
        <f>IF(C3=R1,11,IF(D3=R1,9,IF(E3=R1,8,IF(F3=R1,7,IF(G3=R1,6,IF(H3=R1,5,IF(I3=R1,4,IF(J3=R1,3,0))))))))</f>
        <v>0</v>
      </c>
    </row>
    <row r="4" spans="1:19" ht="15.95" customHeight="1" x14ac:dyDescent="0.2">
      <c r="A4" s="97"/>
      <c r="B4" s="43" t="s">
        <v>3</v>
      </c>
      <c r="C4" s="123">
        <v>14.34</v>
      </c>
      <c r="D4" s="49"/>
      <c r="E4" s="49"/>
      <c r="F4" s="44"/>
      <c r="G4" s="44"/>
      <c r="H4" s="45"/>
      <c r="I4" s="44"/>
      <c r="J4" s="44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98" t="s">
        <v>46</v>
      </c>
      <c r="B5" s="38" t="s">
        <v>1</v>
      </c>
      <c r="C5" s="39"/>
      <c r="D5" s="39"/>
      <c r="E5" s="39"/>
      <c r="F5" s="39"/>
      <c r="G5" s="39"/>
      <c r="H5" s="39"/>
      <c r="I5" s="39"/>
      <c r="J5" s="39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37" t="s">
        <v>12</v>
      </c>
      <c r="B6" s="40" t="s">
        <v>2</v>
      </c>
      <c r="C6" s="41"/>
      <c r="D6" s="41"/>
      <c r="E6" s="41"/>
      <c r="F6" s="41"/>
      <c r="G6" s="41"/>
      <c r="H6" s="41"/>
      <c r="I6" s="41"/>
      <c r="J6" s="41"/>
      <c r="K6" s="42">
        <f>IF(C6=K1,9,IF(D6=K1,7,IF(E6=K1,6,IF(F6=K1,5,IF(G6=K1,4,IF(H6=K1,3,IF(I6=K1,2,IF(J6=K1,1,0))))))))</f>
        <v>0</v>
      </c>
      <c r="L6" s="42">
        <f>IF(C6=L1,9,IF(D6=L1,7,IF(E6=L1,6,IF(F6=L1,5,IF(G6=L1,4,IF(H6=L1,3,IF(I6=L1,2,IF(J6=L1,1,0))))))))</f>
        <v>0</v>
      </c>
      <c r="M6" s="42">
        <f>IF(C6=M1,9,IF(D6=M1,7,IF(E6=M1,6,IF(F6=M1,5,IF(G6=M1,4,IF(H6=M1,3,IF(I6=M1,2,IF(J6=M1,1,0))))))))</f>
        <v>0</v>
      </c>
      <c r="N6" s="42">
        <f>IF(C6=N1,9,IF(D6=N1,7,IF(E6=N1,6,IF(F6=N1,5,IF(G6=N1,4,IF(H6=N1,3,IF(I6=N1,2,IF(J6=N1,1,0))))))))</f>
        <v>0</v>
      </c>
      <c r="O6" s="42">
        <f>IF(C6=O1,9,IF(D6=O1,7,IF(E6=O1,6,IF(F6=O1,5,IF(G6=O1,4,IF(H6=O1,3,IF(I6=O1,2,IF(J6=O1,1,0))))))))</f>
        <v>0</v>
      </c>
      <c r="P6" s="42">
        <f>IF(C6=P1,9,IF(D6=P1,7,IF(E6=P1,6,IF(F6=P1,5,IF(G6=P1,4,IF(H6=P1,3,IF(I6=P1,2,IF(J6=P1,1,0))))))))</f>
        <v>0</v>
      </c>
      <c r="Q6" s="42">
        <f>IF(C6=Q1,9,IF(D6=Q1,7,IF(E6=Q1,6,IF(F6=Q1,5,IF(G6=Q1,4,IF(H6=Q1,3,IF(I6=Q1,2,IF(J6=Q1,1,0))))))))</f>
        <v>0</v>
      </c>
      <c r="R6" s="42">
        <f>IF(C6=R1,9,IF(D6=R1,7,IF(E6=R1,6,IF(F6=R1,5,IF(G6=R1,4,IF(H6=R1,3,IF(I6=R1,2,IF(J6=R1,1,0))))))))</f>
        <v>0</v>
      </c>
    </row>
    <row r="7" spans="1:19" ht="15.95" customHeight="1" thickBot="1" x14ac:dyDescent="0.25">
      <c r="A7" s="99"/>
      <c r="B7" s="46" t="s">
        <v>3</v>
      </c>
      <c r="C7" s="47"/>
      <c r="D7" s="47"/>
      <c r="E7" s="47"/>
      <c r="F7" s="48"/>
      <c r="G7" s="47"/>
      <c r="H7" s="47"/>
      <c r="I7" s="47"/>
      <c r="J7" s="47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98" t="s">
        <v>35</v>
      </c>
      <c r="B8" s="38" t="s">
        <v>1</v>
      </c>
      <c r="C8" s="39" t="s">
        <v>206</v>
      </c>
      <c r="D8" s="39" t="s">
        <v>201</v>
      </c>
      <c r="E8" s="39" t="s">
        <v>137</v>
      </c>
      <c r="F8" s="39" t="s">
        <v>132</v>
      </c>
      <c r="G8" s="39"/>
      <c r="H8" s="39"/>
      <c r="I8" s="39"/>
      <c r="J8" s="39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37" t="s">
        <v>11</v>
      </c>
      <c r="B9" s="40" t="s">
        <v>2</v>
      </c>
      <c r="C9" s="41" t="s">
        <v>101</v>
      </c>
      <c r="D9" s="41" t="s">
        <v>106</v>
      </c>
      <c r="E9" s="41" t="s">
        <v>104</v>
      </c>
      <c r="F9" s="41" t="s">
        <v>105</v>
      </c>
      <c r="G9" s="41"/>
      <c r="H9" s="41"/>
      <c r="I9" s="41"/>
      <c r="J9" s="41"/>
      <c r="K9" s="42">
        <f>IF(C9=K1,11,IF(D9=K1,9,IF(E9=K1,8,IF(F9=K1,7,IF(G9=K1,6,IF(H9=K1,5,IF(I9=K1,4,IF(J9=K1,3,0))))))))</f>
        <v>0</v>
      </c>
      <c r="L9" s="42">
        <v>8</v>
      </c>
      <c r="M9" s="42">
        <f>IF(C9=M1,11,IF(D9=M1,9,IF(E9=M1,8,IF(F9=M1,7,IF(G9=M1,6,IF(H9=M1,5,IF(I9=M1,4,IF(J9=M1,3,0))))))))</f>
        <v>0</v>
      </c>
      <c r="N9" s="42">
        <f>IF(C9=N1,11,IF(D9=N1,9,IF(E9=N1,8,IF(F9=N1,7,IF(G9=N1,6,IF(H9=N1,5,IF(I9=N1,4,IF(J9=N1,3,0))))))))</f>
        <v>0</v>
      </c>
      <c r="O9" s="42">
        <v>6</v>
      </c>
      <c r="P9" s="42">
        <v>5</v>
      </c>
      <c r="Q9" s="42">
        <v>7</v>
      </c>
      <c r="R9" s="42">
        <f>IF(C9=R1,11,IF(D9=R1,9,IF(E9=R1,8,IF(F9=R1,7,IF(G9=R1,6,IF(H9=R1,5,IF(I9=R1,4,IF(J9=R1,3,0))))))))</f>
        <v>0</v>
      </c>
    </row>
    <row r="10" spans="1:19" ht="15.95" customHeight="1" x14ac:dyDescent="0.2">
      <c r="A10" s="100"/>
      <c r="B10" s="43" t="s">
        <v>3</v>
      </c>
      <c r="C10" s="49">
        <v>28.91</v>
      </c>
      <c r="D10" s="49">
        <v>29.11</v>
      </c>
      <c r="E10" s="49">
        <v>29.46</v>
      </c>
      <c r="F10" s="49">
        <v>29.71</v>
      </c>
      <c r="G10" s="49"/>
      <c r="H10" s="50"/>
      <c r="I10" s="50"/>
      <c r="J10" s="50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98" t="s">
        <v>35</v>
      </c>
      <c r="B11" s="38" t="s">
        <v>1</v>
      </c>
      <c r="C11" s="39" t="s">
        <v>142</v>
      </c>
      <c r="D11" s="39" t="s">
        <v>211</v>
      </c>
      <c r="E11" s="39"/>
      <c r="F11" s="39"/>
      <c r="G11" s="39"/>
      <c r="H11" s="39"/>
      <c r="I11" s="39"/>
      <c r="J11" s="39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37" t="s">
        <v>12</v>
      </c>
      <c r="B12" s="40" t="s">
        <v>2</v>
      </c>
      <c r="C12" s="41" t="s">
        <v>101</v>
      </c>
      <c r="D12" s="41" t="s">
        <v>105</v>
      </c>
      <c r="E12" s="41"/>
      <c r="F12" s="41"/>
      <c r="G12" s="41"/>
      <c r="H12" s="41"/>
      <c r="I12" s="41"/>
      <c r="J12" s="41"/>
      <c r="K12" s="42">
        <f>IF(C12=K1,9,IF(D12=K1,7,IF(E12=K1,6,IF(F12=K1,5,IF(G12=K1,4,IF(H12=K1,3,IF(I12=K1,2,IF(J12=K1,1,0))))))))</f>
        <v>0</v>
      </c>
      <c r="L12" s="42">
        <v>8</v>
      </c>
      <c r="M12" s="42">
        <f>IF(C12=M1,9,IF(D12=M1,7,IF(E12=M1,6,IF(F12=M1,5,IF(G12=M1,4,IF(H12=M1,3,IF(I12=M1,2,IF(J12=M1,1,0))))))))</f>
        <v>0</v>
      </c>
      <c r="N12" s="42">
        <f>IF(C12=N1,9,IF(D12=N1,7,IF(E12=N1,6,IF(F12=N1,5,IF(G12=N1,4,IF(H12=N1,3,IF(I12=N1,2,IF(J12=N1,1,0))))))))</f>
        <v>0</v>
      </c>
      <c r="O12" s="42">
        <f>IF(C12=O1,9,IF(D12=O1,7,IF(E12=O1,6,IF(F12=O1,5,IF(G12=O1,4,IF(H12=O1,3,IF(I12=O1,2,IF(J12=O1,1,0))))))))</f>
        <v>0</v>
      </c>
      <c r="P12" s="42">
        <f>IF(C12=P1,9,IF(D12=P1,7,IF(E12=P1,6,IF(F12=P1,5,IF(G12=P1,4,IF(H12=P1,3,IF(I12=P1,2,IF(J12=P1,1,0))))))))</f>
        <v>7</v>
      </c>
      <c r="Q12" s="42">
        <f>IF(C12=Q1,9,IF(D12=Q1,7,IF(E12=Q1,6,IF(F12=Q1,5,IF(G12=Q1,4,IF(H12=Q1,3,IF(I12=Q1,2,IF(J12=Q1,1,0))))))))</f>
        <v>0</v>
      </c>
      <c r="R12" s="42">
        <f>IF(C12=R1,9,IF(D12=R1,7,IF(E12=R1,6,IF(F12=R1,5,IF(G12=R1,4,IF(H12=R1,3,IF(I12=R1,2,IF(J12=R1,1,0))))))))</f>
        <v>0</v>
      </c>
    </row>
    <row r="13" spans="1:19" ht="15.95" customHeight="1" thickBot="1" x14ac:dyDescent="0.25">
      <c r="A13" s="101"/>
      <c r="B13" s="46" t="s">
        <v>3</v>
      </c>
      <c r="C13" s="51">
        <v>30.53</v>
      </c>
      <c r="D13" s="51">
        <v>31.48</v>
      </c>
      <c r="E13" s="51"/>
      <c r="F13" s="51"/>
      <c r="G13" s="52"/>
      <c r="H13" s="52"/>
      <c r="I13" s="52"/>
      <c r="J13" s="52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98" t="s">
        <v>43</v>
      </c>
      <c r="B14" s="38" t="s">
        <v>1</v>
      </c>
      <c r="C14" s="39" t="s">
        <v>230</v>
      </c>
      <c r="D14" s="39" t="s">
        <v>211</v>
      </c>
      <c r="E14" s="39"/>
      <c r="F14" s="39"/>
      <c r="G14" s="39"/>
      <c r="H14" s="39"/>
      <c r="I14" s="39"/>
      <c r="J14" s="39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37" t="s">
        <v>11</v>
      </c>
      <c r="B15" s="40" t="s">
        <v>2</v>
      </c>
      <c r="C15" s="41" t="s">
        <v>104</v>
      </c>
      <c r="D15" s="41" t="s">
        <v>105</v>
      </c>
      <c r="E15" s="41"/>
      <c r="F15" s="41"/>
      <c r="G15" s="41"/>
      <c r="H15" s="41"/>
      <c r="I15" s="41"/>
      <c r="J15" s="41"/>
      <c r="K15" s="42">
        <f>IF(C15=K1,11,IF(D15=K1,9,IF(E15=K1,8,IF(F15=K1,7,IF(G15=K1,6,IF(H15=K1,5,IF(I15=K1,4,IF(J15=K1,3,0))))))))</f>
        <v>0</v>
      </c>
      <c r="L15" s="42">
        <f>IF(C15=L1,11,IF(D15=L1,9,IF(E15=L1,8,IF(F15=L1,7,IF(G15=L1,6,IF(H15=L1,5,IF(I15=L1,4,IF(J15=L1,3,0))))))))</f>
        <v>0</v>
      </c>
      <c r="M15" s="42">
        <f>IF(C15=M1,11,IF(D15=M1,9,IF(E15=M1,8,IF(F15=M1,7,IF(G15=M1,6,IF(H15=M1,5,IF(I15=M1,4,IF(J15=M1,3,0))))))))</f>
        <v>0</v>
      </c>
      <c r="N15" s="42">
        <f>IF(C15=N1,11,IF(D15=N1,9,IF(E15=N1,8,IF(F15=N1,7,IF(G15=N1,6,IF(H15=N1,5,IF(I15=N1,4,IF(J15=N1,3,0))))))))</f>
        <v>0</v>
      </c>
      <c r="O15" s="42">
        <v>8</v>
      </c>
      <c r="P15" s="42">
        <v>7</v>
      </c>
      <c r="Q15" s="42">
        <f>IF(C15=Q1,11,IF(D15=Q1,9,IF(E15=Q1,8,IF(F15=Q1,7,IF(G15=Q1,6,IF(H15=Q1,5,IF(I15=Q1,4,IF(J15=Q1,3,0))))))))</f>
        <v>0</v>
      </c>
      <c r="R15" s="42">
        <f>IF(C15=R1,11,IF(D15=R1,9,IF(E15=R1,8,IF(F15=R1,7,IF(G15=R1,6,IF(H15=R1,5,IF(I15=R1,4,IF(J15=R1,3,0))))))))</f>
        <v>0</v>
      </c>
      <c r="S15" s="53"/>
    </row>
    <row r="16" spans="1:19" ht="15.95" customHeight="1" x14ac:dyDescent="0.2">
      <c r="A16" s="97"/>
      <c r="B16" s="43" t="s">
        <v>3</v>
      </c>
      <c r="C16" s="49" t="s">
        <v>552</v>
      </c>
      <c r="D16" s="49" t="s">
        <v>553</v>
      </c>
      <c r="E16" s="49"/>
      <c r="F16" s="49"/>
      <c r="G16" s="49"/>
      <c r="H16" s="49"/>
      <c r="I16" s="49"/>
      <c r="J16" s="49"/>
      <c r="K16" s="3"/>
      <c r="L16" s="3"/>
      <c r="M16" s="3"/>
      <c r="N16" s="3"/>
      <c r="O16" s="3"/>
      <c r="P16" s="3"/>
      <c r="Q16" s="3"/>
      <c r="R16" s="3"/>
      <c r="S16" s="53"/>
    </row>
    <row r="17" spans="1:19" ht="15.95" customHeight="1" x14ac:dyDescent="0.2">
      <c r="A17" s="98" t="s">
        <v>43</v>
      </c>
      <c r="B17" s="38" t="s">
        <v>1</v>
      </c>
      <c r="C17" s="39" t="s">
        <v>157</v>
      </c>
      <c r="D17" s="39"/>
      <c r="E17" s="39"/>
      <c r="F17" s="39"/>
      <c r="G17" s="39"/>
      <c r="H17" s="39"/>
      <c r="I17" s="39"/>
      <c r="J17" s="39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37" t="s">
        <v>12</v>
      </c>
      <c r="B18" s="40" t="s">
        <v>2</v>
      </c>
      <c r="C18" s="41" t="s">
        <v>104</v>
      </c>
      <c r="D18" s="41"/>
      <c r="E18" s="41"/>
      <c r="F18" s="41"/>
      <c r="G18" s="41"/>
      <c r="H18" s="41"/>
      <c r="I18" s="41"/>
      <c r="J18" s="41"/>
      <c r="K18" s="42">
        <f>IF(C18=K1,9,IF(D18=K1,7,IF(E18=K1,6,IF(F18=K1,5,IF(G18=K1,4,IF(H18=K1,3,IF(I18=K1,2,IF(J18=K1,1,0))))))))</f>
        <v>0</v>
      </c>
      <c r="L18" s="42">
        <f>IF(C18=L1,9,IF(D18=L1,7,IF(E18=L1,6,IF(F18=L1,5,IF(G18=L1,4,IF(H18=L1,3,IF(I18=L1,2,IF(J18=L1,1,0))))))))</f>
        <v>0</v>
      </c>
      <c r="M18" s="42">
        <f>IF(C18=M1,9,IF(D18=M1,7,IF(E18=M1,6,IF(F18=M1,5,IF(G18=M1,4,IF(H18=M1,3,IF(I18=M1,2,IF(J18=M1,1,0))))))))</f>
        <v>0</v>
      </c>
      <c r="N18" s="42">
        <f>IF(C18=N1,9,IF(D18=N1,7,IF(E18=N1,6,IF(F18=N1,5,IF(G18=N1,4,IF(H18=N1,3,IF(I18=N1,2,IF(J18=N1,1,0))))))))</f>
        <v>0</v>
      </c>
      <c r="O18" s="42">
        <v>8</v>
      </c>
      <c r="P18" s="42">
        <f>IF(C18=P1,9,IF(D18=P1,7,IF(E18=P1,6,IF(F18=P1,5,IF(G18=P1,4,IF(H18=P1,3,IF(I18=P1,2,IF(J18=P1,1,0))))))))</f>
        <v>0</v>
      </c>
      <c r="Q18" s="42">
        <f>IF(C18=Q1,9,IF(D18=Q1,7,IF(E18=Q1,6,IF(F18=Q1,5,IF(G18=Q1,4,IF(H18=Q1,3,IF(I18=Q1,2,IF(J18=Q1,1,0))))))))</f>
        <v>0</v>
      </c>
      <c r="R18" s="42">
        <f>IF(C18=R1,9,IF(D18=R1,7,IF(E18=R1,6,IF(F18=R1,5,IF(G18=R1,4,IF(H18=R1,3,IF(I18=R1,2,IF(J18=R1,1,0))))))))</f>
        <v>0</v>
      </c>
      <c r="S18" s="53"/>
    </row>
    <row r="19" spans="1:19" ht="15.95" customHeight="1" thickBot="1" x14ac:dyDescent="0.25">
      <c r="A19" s="99"/>
      <c r="B19" s="46" t="s">
        <v>3</v>
      </c>
      <c r="C19" s="51" t="s">
        <v>554</v>
      </c>
      <c r="D19" s="51"/>
      <c r="E19" s="51"/>
      <c r="F19" s="51"/>
      <c r="G19" s="51"/>
      <c r="H19" s="51"/>
      <c r="I19" s="51"/>
      <c r="J19" s="51"/>
      <c r="K19" s="4"/>
      <c r="L19" s="4"/>
      <c r="M19" s="4"/>
      <c r="N19" s="4"/>
      <c r="O19" s="4"/>
      <c r="P19" s="4"/>
      <c r="Q19" s="4"/>
      <c r="R19" s="4"/>
      <c r="S19" s="53"/>
    </row>
    <row r="20" spans="1:19" ht="15.95" customHeight="1" x14ac:dyDescent="0.2">
      <c r="A20" s="98" t="s">
        <v>57</v>
      </c>
      <c r="B20" s="38" t="s">
        <v>1</v>
      </c>
      <c r="C20" s="39" t="s">
        <v>250</v>
      </c>
      <c r="D20" s="39" t="s">
        <v>242</v>
      </c>
      <c r="E20" s="39" t="s">
        <v>132</v>
      </c>
      <c r="F20" s="39" t="s">
        <v>201</v>
      </c>
      <c r="G20" s="39" t="s">
        <v>142</v>
      </c>
      <c r="H20" s="39"/>
      <c r="I20" s="39"/>
      <c r="J20" s="39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37" t="s">
        <v>11</v>
      </c>
      <c r="B21" s="40" t="s">
        <v>2</v>
      </c>
      <c r="C21" s="41" t="s">
        <v>104</v>
      </c>
      <c r="D21" s="41" t="s">
        <v>100</v>
      </c>
      <c r="E21" s="41" t="s">
        <v>105</v>
      </c>
      <c r="F21" s="41" t="s">
        <v>106</v>
      </c>
      <c r="G21" s="41" t="s">
        <v>101</v>
      </c>
      <c r="H21" s="41"/>
      <c r="I21" s="41"/>
      <c r="J21" s="41"/>
      <c r="K21" s="42">
        <v>7</v>
      </c>
      <c r="L21" s="42">
        <v>4</v>
      </c>
      <c r="M21" s="42">
        <f>IF(C21=M1,11,IF(D21=M1,9,IF(E21=M1,8,IF(F21=M1,7,IF(G21=M1,6,IF(H21=M1,5,IF(I21=M1,4,IF(J21=M1,3,0))))))))</f>
        <v>0</v>
      </c>
      <c r="N21" s="42">
        <f>IF(C21=N1,11,IF(D21=N1,9,IF(E21=N1,8,IF(F21=N1,7,IF(G21=N1,6,IF(H21=N1,5,IF(I21=N1,4,IF(J21=N1,3,0))))))))</f>
        <v>0</v>
      </c>
      <c r="O21" s="42">
        <v>8</v>
      </c>
      <c r="P21" s="42">
        <v>6</v>
      </c>
      <c r="Q21" s="42">
        <v>5</v>
      </c>
      <c r="R21" s="42">
        <f>IF(C21=R1,11,IF(D21=R1,9,IF(E21=R1,8,IF(F21=R1,7,IF(G21=R1,6,IF(H21=R1,5,IF(I21=R1,4,IF(J21=R1,3,0))))))))</f>
        <v>0</v>
      </c>
      <c r="S21" s="53"/>
    </row>
    <row r="22" spans="1:19" ht="15.95" customHeight="1" x14ac:dyDescent="0.2">
      <c r="A22" s="97"/>
      <c r="B22" s="43" t="s">
        <v>3</v>
      </c>
      <c r="C22" s="54" t="s">
        <v>555</v>
      </c>
      <c r="D22" s="54" t="s">
        <v>556</v>
      </c>
      <c r="E22" s="54" t="s">
        <v>557</v>
      </c>
      <c r="F22" s="54" t="s">
        <v>558</v>
      </c>
      <c r="G22" s="54" t="s">
        <v>559</v>
      </c>
      <c r="H22" s="49"/>
      <c r="I22" s="49"/>
      <c r="J22" s="49"/>
      <c r="K22" s="3"/>
      <c r="L22" s="3"/>
      <c r="M22" s="3"/>
      <c r="N22" s="3"/>
      <c r="O22" s="3"/>
      <c r="P22" s="3"/>
      <c r="Q22" s="3"/>
      <c r="R22" s="3"/>
      <c r="S22" s="53"/>
    </row>
    <row r="23" spans="1:19" ht="15.95" customHeight="1" x14ac:dyDescent="0.2">
      <c r="A23" s="98" t="s">
        <v>57</v>
      </c>
      <c r="B23" s="38" t="s">
        <v>1</v>
      </c>
      <c r="C23" s="39" t="s">
        <v>218</v>
      </c>
      <c r="D23" s="39"/>
      <c r="E23" s="39"/>
      <c r="F23" s="39"/>
      <c r="G23" s="39"/>
      <c r="H23" s="39"/>
      <c r="I23" s="39"/>
      <c r="J23" s="39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37" t="s">
        <v>12</v>
      </c>
      <c r="B24" s="40" t="s">
        <v>2</v>
      </c>
      <c r="C24" s="41" t="s">
        <v>104</v>
      </c>
      <c r="D24" s="41"/>
      <c r="E24" s="41"/>
      <c r="F24" s="41"/>
      <c r="G24" s="41"/>
      <c r="H24" s="41"/>
      <c r="I24" s="41"/>
      <c r="J24" s="41"/>
      <c r="K24" s="42">
        <f>IF(C24=K1,9,IF(D24=K1,7,IF(E24=K1,6,IF(F24=K1,5,IF(G24=K1,4,IF(H24=K1,3,IF(I24=K1,2,IF(J24=K1,1,0))))))))</f>
        <v>0</v>
      </c>
      <c r="L24" s="42">
        <f>IF(C24=L1,9,IF(D24=L1,7,IF(E24=L1,6,IF(F24=L1,5,IF(G24=L1,4,IF(H24=L1,3,IF(I24=L1,2,IF(J24=L1,1,0))))))))</f>
        <v>0</v>
      </c>
      <c r="M24" s="42">
        <f>IF(C24=M1,9,IF(D24=M1,7,IF(E24=M1,6,IF(F24=M1,5,IF(G24=M1,4,IF(H24=M1,3,IF(I24=M1,2,IF(J24=M1,1,0))))))))</f>
        <v>0</v>
      </c>
      <c r="N24" s="42">
        <f>IF(C24=N1,9,IF(D24=N1,7,IF(E24=N1,6,IF(F24=N1,5,IF(G24=N1,4,IF(H24=N1,3,IF(I24=N1,2,IF(J24=N1,1,0))))))))</f>
        <v>0</v>
      </c>
      <c r="O24" s="42">
        <v>8</v>
      </c>
      <c r="P24" s="42">
        <f>IF(C24=P1,9,IF(D24=P1,7,IF(E24=P1,6,IF(F24=P1,5,IF(G24=P1,4,IF(H24=P1,3,IF(I24=P1,2,IF(J24=P1,1,0))))))))</f>
        <v>0</v>
      </c>
      <c r="Q24" s="42">
        <f>IF(C24=Q1,9,IF(D24=Q1,7,IF(E24=Q1,6,IF(F24=Q1,5,IF(G24=Q1,4,IF(H24=Q1,3,IF(I24=Q1,2,IF(J24=Q1,1,0))))))))</f>
        <v>0</v>
      </c>
      <c r="R24" s="42">
        <f>IF(C24=R1,9,IF(D24=R1,7,IF(E24=R1,6,IF(F24=R1,5,IF(G24=R1,4,IF(H24=R1,3,IF(I24=R1,2,IF(J24=R1,1,0))))))))</f>
        <v>0</v>
      </c>
      <c r="S24" s="53"/>
    </row>
    <row r="25" spans="1:19" ht="15.95" customHeight="1" thickBot="1" x14ac:dyDescent="0.25">
      <c r="A25" s="99"/>
      <c r="B25" s="46" t="s">
        <v>3</v>
      </c>
      <c r="C25" s="55" t="s">
        <v>560</v>
      </c>
      <c r="D25" s="55"/>
      <c r="E25" s="55"/>
      <c r="F25" s="55"/>
      <c r="G25" s="51"/>
      <c r="H25" s="51"/>
      <c r="I25" s="51"/>
      <c r="J25" s="51"/>
      <c r="K25" s="4"/>
      <c r="L25" s="4"/>
      <c r="M25" s="4"/>
      <c r="N25" s="4"/>
      <c r="O25" s="4"/>
      <c r="P25" s="4"/>
      <c r="Q25" s="4"/>
      <c r="R25" s="4"/>
      <c r="S25" s="53"/>
    </row>
    <row r="26" spans="1:19" ht="15.95" customHeight="1" x14ac:dyDescent="0.2">
      <c r="A26" s="98" t="s">
        <v>51</v>
      </c>
      <c r="B26" s="38" t="s">
        <v>1</v>
      </c>
      <c r="C26" s="39" t="s">
        <v>206</v>
      </c>
      <c r="D26" s="39" t="s">
        <v>127</v>
      </c>
      <c r="E26" s="39" t="s">
        <v>132</v>
      </c>
      <c r="F26" s="39" t="s">
        <v>201</v>
      </c>
      <c r="G26" s="39"/>
      <c r="H26" s="39"/>
      <c r="I26" s="39"/>
      <c r="J26" s="39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37" t="s">
        <v>11</v>
      </c>
      <c r="B27" s="40" t="s">
        <v>2</v>
      </c>
      <c r="C27" s="41" t="s">
        <v>101</v>
      </c>
      <c r="D27" s="41" t="s">
        <v>104</v>
      </c>
      <c r="E27" s="41" t="s">
        <v>105</v>
      </c>
      <c r="F27" s="41" t="s">
        <v>106</v>
      </c>
      <c r="G27" s="41"/>
      <c r="H27" s="41"/>
      <c r="I27" s="41"/>
      <c r="J27" s="41"/>
      <c r="K27" s="42">
        <f>IF(C27=K1,11,IF(D27=K1,9,IF(E27=K1,8,IF(F27=K1,7,IF(G27=K1,6,IF(H27=K1,5,IF(I27=K1,4,IF(J27=K1,3,0))))))))</f>
        <v>0</v>
      </c>
      <c r="L27" s="42">
        <v>8</v>
      </c>
      <c r="M27" s="42">
        <f>IF(C27=M1,11,IF(D27=M1,9,IF(E27=M1,8,IF(F27=M1,7,IF(G27=M1,6,IF(H27=M1,5,IF(I27=M1,4,IF(J27=M1,3,0))))))))</f>
        <v>0</v>
      </c>
      <c r="N27" s="42">
        <f>IF(C27=N1,11,IF(D27=N1,9,IF(E27=N1,8,IF(F27=N1,7,IF(G27=N1,6,IF(H27=N1,5,IF(I27=N1,4,IF(J27=N1,3,0))))))))</f>
        <v>0</v>
      </c>
      <c r="O27" s="42">
        <v>7</v>
      </c>
      <c r="P27" s="42">
        <v>6</v>
      </c>
      <c r="Q27" s="42">
        <v>5</v>
      </c>
      <c r="R27" s="42">
        <f>IF(C27=R1,11,IF(D27=R1,9,IF(E27=R1,8,IF(F27=R1,7,IF(G27=R1,6,IF(H27=R1,5,IF(I27=R1,4,IF(J27=R1,3,0))))))))</f>
        <v>0</v>
      </c>
      <c r="S27" s="53"/>
    </row>
    <row r="28" spans="1:19" ht="15.95" customHeight="1" x14ac:dyDescent="0.2">
      <c r="A28" s="97"/>
      <c r="B28" s="43" t="s">
        <v>3</v>
      </c>
      <c r="C28" s="56" t="s">
        <v>561</v>
      </c>
      <c r="D28" s="54" t="s">
        <v>562</v>
      </c>
      <c r="E28" s="54" t="s">
        <v>563</v>
      </c>
      <c r="F28" s="54" t="s">
        <v>564</v>
      </c>
      <c r="G28" s="54"/>
      <c r="H28" s="54"/>
      <c r="I28" s="54"/>
      <c r="J28" s="54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98" t="s">
        <v>51</v>
      </c>
      <c r="B29" s="38" t="s">
        <v>1</v>
      </c>
      <c r="C29" s="39" t="s">
        <v>142</v>
      </c>
      <c r="D29" s="39"/>
      <c r="E29" s="39"/>
      <c r="F29" s="39"/>
      <c r="G29" s="39"/>
      <c r="H29" s="39"/>
      <c r="I29" s="39"/>
      <c r="J29" s="39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37" t="s">
        <v>12</v>
      </c>
      <c r="B30" s="40" t="s">
        <v>2</v>
      </c>
      <c r="C30" s="41" t="s">
        <v>101</v>
      </c>
      <c r="D30" s="41"/>
      <c r="E30" s="41"/>
      <c r="F30" s="41"/>
      <c r="G30" s="41"/>
      <c r="H30" s="41"/>
      <c r="I30" s="41"/>
      <c r="J30" s="41"/>
      <c r="K30" s="42">
        <f>IF(C30=K1,9,IF(D30=K1,7,IF(E30=K1,6,IF(F30=K1,5,IF(G30=K1,4,IF(H30=K1,3,IF(I30=K1,2,IF(J30=K1,1,0))))))))</f>
        <v>0</v>
      </c>
      <c r="L30" s="42">
        <v>8</v>
      </c>
      <c r="M30" s="42">
        <f>IF(C30=M1,9,IF(D30=M1,7,IF(E30=M1,6,IF(F30=M1,5,IF(G30=M1,4,IF(H30=M1,3,IF(I30=M1,2,IF(J30=M1,1,0))))))))</f>
        <v>0</v>
      </c>
      <c r="N30" s="42">
        <f>IF(C30=N1,9,IF(D30=N1,7,IF(E30=N1,6,IF(F30=N1,5,IF(G30=N1,4,IF(H30=N1,3,IF(I30=N1,2,IF(J30=N1,1,0))))))))</f>
        <v>0</v>
      </c>
      <c r="O30" s="42">
        <f>IF(C30=O1,9,IF(D30=O1,7,IF(E30=O1,6,IF(F30=O1,5,IF(G30=O1,4,IF(H30=O1,3,IF(I30=O1,2,IF(J30=O1,1,0))))))))</f>
        <v>0</v>
      </c>
      <c r="P30" s="42">
        <f>IF(C30=P1,9,IF(D30=P1,7,IF(E30=P1,6,IF(F30=P1,5,IF(G30=P1,4,IF(H30=P1,3,IF(I30=P1,2,IF(J30=P1,1,0))))))))</f>
        <v>0</v>
      </c>
      <c r="Q30" s="42">
        <f>IF(C30=Q1,9,IF(D30=Q1,7,IF(E30=Q1,6,IF(F30=Q1,5,IF(G30=Q1,4,IF(H30=Q1,3,IF(I30=Q1,2,IF(J30=Q1,1,0))))))))</f>
        <v>0</v>
      </c>
      <c r="R30" s="42">
        <f>IF(C30=R1,9,IF(D30=R1,7,IF(E30=R1,6,IF(F30=R1,5,IF(G30=R1,4,IF(H30=R1,3,IF(I30=R1,2,IF(J30=R1,1,0))))))))</f>
        <v>0</v>
      </c>
      <c r="S30" s="57"/>
    </row>
    <row r="31" spans="1:19" ht="15.95" customHeight="1" thickBot="1" x14ac:dyDescent="0.25">
      <c r="A31" s="99"/>
      <c r="B31" s="46" t="s">
        <v>3</v>
      </c>
      <c r="C31" s="55" t="s">
        <v>565</v>
      </c>
      <c r="D31" s="55"/>
      <c r="E31" s="55"/>
      <c r="F31" s="55"/>
      <c r="G31" s="55"/>
      <c r="H31" s="55"/>
      <c r="I31" s="55"/>
      <c r="J31" s="55"/>
      <c r="K31" s="4"/>
      <c r="L31" s="4"/>
      <c r="M31" s="4"/>
      <c r="N31" s="4"/>
      <c r="O31" s="4"/>
      <c r="P31" s="4"/>
      <c r="Q31" s="4"/>
      <c r="R31" s="4"/>
    </row>
    <row r="32" spans="1:19" ht="15.95" customHeight="1" x14ac:dyDescent="0.2">
      <c r="A32" s="98"/>
      <c r="B32" s="38" t="s">
        <v>1</v>
      </c>
      <c r="C32" s="39"/>
      <c r="D32" s="39"/>
      <c r="E32" s="39"/>
      <c r="F32" s="39"/>
      <c r="G32" s="39"/>
      <c r="H32" s="39"/>
      <c r="I32" s="39"/>
      <c r="J32" s="39"/>
      <c r="K32" s="2"/>
      <c r="L32" s="2"/>
      <c r="M32" s="2"/>
      <c r="N32" s="2"/>
      <c r="O32" s="2"/>
      <c r="P32" s="2"/>
      <c r="Q32" s="2"/>
      <c r="R32" s="2"/>
    </row>
    <row r="33" spans="1:18" ht="15.95" customHeight="1" x14ac:dyDescent="0.2">
      <c r="A33" s="37" t="s">
        <v>11</v>
      </c>
      <c r="B33" s="40" t="s">
        <v>2</v>
      </c>
      <c r="C33" s="41"/>
      <c r="D33" s="41"/>
      <c r="E33" s="41"/>
      <c r="F33" s="41"/>
      <c r="G33" s="41"/>
      <c r="H33" s="41"/>
      <c r="I33" s="41"/>
      <c r="J33" s="41"/>
      <c r="K33" s="42">
        <f>IF(C33=K1,11,IF(D33=K1,9,IF(E33=K1,8,IF(F33=K1,7,IF(G33=K1,6,IF(H33=K1,5,IF(I33=K1,4,IF(J33=K1,3,0))))))))</f>
        <v>0</v>
      </c>
      <c r="L33" s="42">
        <f>IF(C33=L1,11,IF(D33=L1,9,IF(E33=L1,8,IF(F33=L1,7,IF(G33=L1,6,IF(H33=L1,5,IF(I33=L1,4,IF(J33=L1,3,0))))))))</f>
        <v>0</v>
      </c>
      <c r="M33" s="42">
        <f>IF(C33=M1,11,IF(D33=M1,9,IF(E33=M1,8,IF(F33=M1,7,IF(G33=M1,6,IF(H33=M1,5,IF(I33=M1,4,IF(J33=M1,3,0))))))))</f>
        <v>0</v>
      </c>
      <c r="N33" s="42">
        <f>IF(C33=N1,11,IF(D33=N1,9,IF(E33=N1,8,IF(F33=N1,7,IF(G33=N1,6,IF(H33=N1,5,IF(I33=N1,4,IF(J33=N1,3,0))))))))</f>
        <v>0</v>
      </c>
      <c r="O33" s="42">
        <f>IF(C33=O1,11,IF(D33=O1,9,IF(E33=O1,8,IF(F33=O1,7,IF(G33=O1,6,IF(H33=O1,5,IF(I33=O1,4,IF(J33=O1,3,0))))))))</f>
        <v>0</v>
      </c>
      <c r="P33" s="42">
        <f>IF(C33=P1,11,IF(D33=P1,9,IF(E33=P1,8,IF(F33=P1,7,IF(G33=P1,6,IF(H33=P1,5,IF(I33=P1,4,IF(J33=P1,3,0))))))))</f>
        <v>0</v>
      </c>
      <c r="Q33" s="42">
        <f>IF(C33=Q1,11,IF(D33=Q1,9,IF(E33=Q1,8,IF(F33=Q1,7,IF(G33=Q1,6,IF(H33=Q1,5,IF(I33=Q1,4,IF(J33=Q1,3,0))))))))</f>
        <v>0</v>
      </c>
      <c r="R33" s="42">
        <f>IF(C33=R1,11,IF(D33=R1,9,IF(E33=R1,8,IF(F33=R1,7,IF(G33=R1,6,IF(H33=R1,5,IF(I33=R1,4,IF(J33=R1,3,0))))))))</f>
        <v>0</v>
      </c>
    </row>
    <row r="34" spans="1:18" ht="15.95" customHeight="1" x14ac:dyDescent="0.2">
      <c r="A34" s="97"/>
      <c r="B34" s="43" t="s">
        <v>3</v>
      </c>
      <c r="C34" s="49"/>
      <c r="D34" s="49"/>
      <c r="E34" s="49"/>
      <c r="F34" s="49"/>
      <c r="G34" s="49"/>
      <c r="H34" s="49"/>
      <c r="I34" s="49"/>
      <c r="J34" s="49"/>
      <c r="K34" s="3"/>
      <c r="L34" s="3"/>
      <c r="M34" s="3"/>
      <c r="N34" s="3"/>
      <c r="O34" s="3"/>
      <c r="P34" s="3"/>
      <c r="Q34" s="3"/>
      <c r="R34" s="3"/>
    </row>
    <row r="35" spans="1:18" ht="15.95" customHeight="1" x14ac:dyDescent="0.2">
      <c r="A35" s="98"/>
      <c r="B35" s="38" t="s">
        <v>1</v>
      </c>
      <c r="C35" s="39"/>
      <c r="D35" s="39"/>
      <c r="E35" s="39"/>
      <c r="F35" s="39"/>
      <c r="G35" s="39"/>
      <c r="H35" s="39"/>
      <c r="I35" s="39"/>
      <c r="J35" s="39"/>
      <c r="K35" s="2"/>
      <c r="L35" s="2"/>
      <c r="M35" s="2"/>
      <c r="N35" s="2"/>
      <c r="O35" s="2"/>
      <c r="P35" s="2"/>
      <c r="Q35" s="2"/>
      <c r="R35" s="2"/>
    </row>
    <row r="36" spans="1:18" ht="15.95" customHeight="1" x14ac:dyDescent="0.2">
      <c r="A36" s="37" t="s">
        <v>12</v>
      </c>
      <c r="B36" s="40" t="s">
        <v>2</v>
      </c>
      <c r="C36" s="41"/>
      <c r="D36" s="41"/>
      <c r="E36" s="41"/>
      <c r="F36" s="41"/>
      <c r="G36" s="41"/>
      <c r="H36" s="41"/>
      <c r="I36" s="41"/>
      <c r="J36" s="41"/>
      <c r="K36" s="42">
        <f>IF(C36=K1,9,IF(D36=K1,7,IF(E36=K1,6,IF(F36=K1,5,IF(G36=K1,4,IF(H36=K1,3,IF(I36=K1,2,IF(J36=K1,1,0))))))))</f>
        <v>0</v>
      </c>
      <c r="L36" s="42">
        <f>IF(C36=L1,9,IF(D36=L1,7,IF(E36=L1,6,IF(F36=L1,5,IF(G36=L1,4,IF(H36=L1,3,IF(I36=L1,2,IF(J36=L1,1,0))))))))</f>
        <v>0</v>
      </c>
      <c r="M36" s="42">
        <f>IF(C36=M1,9,IF(D36=M1,7,IF(E36=M1,6,IF(F36=M1,5,IF(G36=M1,4,IF(H36=M1,3,IF(I36=M1,2,IF(J36=M1,1,0))))))))</f>
        <v>0</v>
      </c>
      <c r="N36" s="42">
        <f>IF(C36=N1,9,IF(D36=N1,7,IF(E36=N1,6,IF(F36=N1,5,IF(G36=N1,4,IF(H36=N1,3,IF(I36=N1,2,IF(J36=N1,1,0))))))))</f>
        <v>0</v>
      </c>
      <c r="O36" s="42">
        <f>IF(C36=O1,9,IF(D36=O1,7,IF(E36=O1,6,IF(F36=O1,5,IF(G36=O1,4,IF(H36=O1,3,IF(I36=O1,2,IF(J36=O1,1,0))))))))</f>
        <v>0</v>
      </c>
      <c r="P36" s="42">
        <f>IF(C36=P1,9,IF(D36=P1,7,IF(E36=P1,6,IF(F36=P1,5,IF(G36=P1,4,IF(H36=P1,3,IF(I36=P1,2,IF(J36=P1,1,0))))))))</f>
        <v>0</v>
      </c>
      <c r="Q36" s="42">
        <f>IF(C36=Q1,9,IF(D36=Q1,7,IF(E36=Q1,6,IF(F36=Q1,5,IF(G36=Q1,4,IF(H36=Q1,3,IF(I36=Q1,2,IF(J36=Q1,1,0))))))))</f>
        <v>0</v>
      </c>
      <c r="R36" s="42">
        <f>IF(C36=R1,9,IF(D36=R1,7,IF(E36=R1,6,IF(F36=R1,5,IF(G36=R1,4,IF(H36=R1,3,IF(I36=R1,2,IF(J36=R1,1,0))))))))</f>
        <v>0</v>
      </c>
    </row>
    <row r="37" spans="1:18" ht="15.95" customHeight="1" thickBot="1" x14ac:dyDescent="0.25">
      <c r="A37" s="99"/>
      <c r="B37" s="46" t="s">
        <v>3</v>
      </c>
      <c r="C37" s="51"/>
      <c r="D37" s="51"/>
      <c r="E37" s="51"/>
      <c r="F37" s="51"/>
      <c r="G37" s="51"/>
      <c r="H37" s="51"/>
      <c r="I37" s="51"/>
      <c r="J37" s="52"/>
      <c r="K37" s="4"/>
      <c r="L37" s="4"/>
      <c r="M37" s="4"/>
      <c r="N37" s="4"/>
      <c r="O37" s="4"/>
      <c r="P37" s="4"/>
      <c r="Q37" s="4"/>
      <c r="R37" s="4"/>
    </row>
    <row r="38" spans="1:18" ht="15.95" customHeight="1" x14ac:dyDescent="0.2">
      <c r="A38" s="98"/>
      <c r="B38" s="38" t="s">
        <v>1</v>
      </c>
      <c r="C38" s="39"/>
      <c r="D38" s="39"/>
      <c r="E38" s="39"/>
      <c r="F38" s="39"/>
      <c r="G38" s="39"/>
      <c r="H38" s="39"/>
      <c r="I38" s="39"/>
      <c r="J38" s="39"/>
      <c r="K38" s="2"/>
      <c r="L38" s="2"/>
      <c r="M38" s="2"/>
      <c r="N38" s="2"/>
      <c r="O38" s="2"/>
      <c r="P38" s="2"/>
      <c r="Q38" s="2"/>
      <c r="R38" s="2"/>
    </row>
    <row r="39" spans="1:18" ht="15.95" customHeight="1" x14ac:dyDescent="0.2">
      <c r="A39" s="37" t="s">
        <v>11</v>
      </c>
      <c r="B39" s="40" t="s">
        <v>2</v>
      </c>
      <c r="C39" s="41"/>
      <c r="D39" s="41"/>
      <c r="E39" s="41"/>
      <c r="F39" s="41"/>
      <c r="G39" s="41"/>
      <c r="H39" s="41"/>
      <c r="I39" s="41"/>
      <c r="J39" s="41"/>
      <c r="K39" s="42">
        <f>IF(C39=K1,11,IF(D39=K1,9,IF(E39=K1,8,IF(F39=K1,7,IF(G39=K1,6,IF(H39=K1,5,IF(I39=K1,4,IF(J39=K1,3,0))))))))</f>
        <v>0</v>
      </c>
      <c r="L39" s="42">
        <f>IF(C39=L1,11,IF(D39=L1,9,IF(E39=L1,8,IF(F39=L1,7,IF(G39=L1,6,IF(H39=L1,5,IF(I39=L1,4,IF(J39=L1,3,0))))))))</f>
        <v>0</v>
      </c>
      <c r="M39" s="42">
        <f>IF(C39=M1,11,IF(D39=M1,9,IF(E39=M1,8,IF(F39=M1,7,IF(G39=M1,6,IF(H39=M1,5,IF(I39=M1,4,IF(J39=M1,3,0))))))))</f>
        <v>0</v>
      </c>
      <c r="N39" s="42">
        <f>IF(C39=N1,11,IF(D39=N1,9,IF(E39=N1,8,IF(F39=N1,7,IF(G39=N1,6,IF(H39=N1,5,IF(I39=N1,4,IF(J39=N1,3,0))))))))</f>
        <v>0</v>
      </c>
      <c r="O39" s="42">
        <f>IF(C39=O1,11,IF(D39=O1,9,IF(E39=O1,8,IF(F39=O1,7,IF(G39=O1,6,IF(H39=O1,5,IF(I39=O1,4,IF(J39=O1,3,0))))))))</f>
        <v>0</v>
      </c>
      <c r="P39" s="42">
        <f>IF(C39=P1,11,IF(D39=P1,9,IF(E39=P1,8,IF(F39=P1,7,IF(G39=P1,6,IF(H39=P1,5,IF(I39=P1,4,IF(J39=P1,3,0))))))))</f>
        <v>0</v>
      </c>
      <c r="Q39" s="42">
        <f>IF(C39=Q1,11,IF(D39=Q1,9,IF(E39=Q1,8,IF(F39=Q1,7,IF(G39=Q1,6,IF(H39=Q1,5,IF(I39=Q1,4,IF(J39=Q1,3,0))))))))</f>
        <v>0</v>
      </c>
      <c r="R39" s="42">
        <f>IF(C39=R1,11,IF(D39=R1,9,IF(E39=R1,8,IF(F39=R1,7,IF(G39=R1,6,IF(H39=R1,5,IF(I39=R1,4,IF(J39=R1,3,0))))))))</f>
        <v>0</v>
      </c>
    </row>
    <row r="40" spans="1:18" ht="15.95" customHeight="1" x14ac:dyDescent="0.2">
      <c r="A40" s="97"/>
      <c r="B40" s="43" t="s">
        <v>3</v>
      </c>
      <c r="C40" s="49"/>
      <c r="D40" s="49"/>
      <c r="E40" s="49"/>
      <c r="F40" s="49"/>
      <c r="G40" s="49"/>
      <c r="H40" s="49"/>
      <c r="I40" s="49"/>
      <c r="J40" s="49"/>
      <c r="K40" s="3"/>
      <c r="L40" s="3"/>
      <c r="M40" s="3"/>
      <c r="N40" s="3"/>
      <c r="O40" s="3"/>
      <c r="P40" s="3"/>
      <c r="Q40" s="3"/>
      <c r="R40" s="3"/>
    </row>
    <row r="41" spans="1:18" ht="15.95" customHeight="1" x14ac:dyDescent="0.2">
      <c r="A41" s="98"/>
      <c r="B41" s="38" t="s">
        <v>1</v>
      </c>
      <c r="C41" s="39"/>
      <c r="D41" s="39"/>
      <c r="E41" s="39"/>
      <c r="F41" s="39"/>
      <c r="G41" s="39"/>
      <c r="H41" s="39"/>
      <c r="I41" s="39"/>
      <c r="J41" s="39"/>
      <c r="K41" s="2"/>
      <c r="L41" s="2"/>
      <c r="M41" s="2"/>
      <c r="N41" s="2"/>
      <c r="O41" s="2"/>
      <c r="P41" s="2"/>
      <c r="Q41" s="2"/>
      <c r="R41" s="2"/>
    </row>
    <row r="42" spans="1:18" ht="15.95" customHeight="1" x14ac:dyDescent="0.2">
      <c r="A42" s="37" t="s">
        <v>12</v>
      </c>
      <c r="B42" s="40" t="s">
        <v>2</v>
      </c>
      <c r="C42" s="41"/>
      <c r="D42" s="41"/>
      <c r="E42" s="41"/>
      <c r="F42" s="41"/>
      <c r="G42" s="41"/>
      <c r="H42" s="41"/>
      <c r="I42" s="41"/>
      <c r="J42" s="41"/>
      <c r="K42" s="42">
        <f>IF(C42=K1,9,IF(D42=K1,7,IF(E42=K1,6,IF(F42=K1,5,IF(G42=K1,4,IF(H42=K1,3,IF(I42=K1,2,IF(J42=K1,1,0))))))))</f>
        <v>0</v>
      </c>
      <c r="L42" s="42">
        <f>IF(C42=L1,9,IF(D42=L1,7,IF(E42=L1,6,IF(F42=L1,5,IF(G42=L1,4,IF(H42=L1,3,IF(I42=L1,2,IF(J42=L1,1,0))))))))</f>
        <v>0</v>
      </c>
      <c r="M42" s="42">
        <f>IF(C42=M1,9,IF(D42=M1,7,IF(E42=M1,6,IF(F42=M1,5,IF(G42=M1,4,IF(H42=M1,3,IF(I42=M1,2,IF(J42=M1,1,0))))))))</f>
        <v>0</v>
      </c>
      <c r="N42" s="42">
        <f>IF(C42=N1,9,IF(D42=N1,7,IF(E42=N1,6,IF(F42=N1,5,IF(G42=N1,4,IF(H42=N1,3,IF(I42=N1,2,IF(J42=N1,1,0))))))))</f>
        <v>0</v>
      </c>
      <c r="O42" s="42">
        <f>IF(C42=O1,9,IF(D42=O1,7,IF(E42=O1,6,IF(F42=O1,5,IF(G42=O1,4,IF(H42=O1,3,IF(I42=O1,2,IF(J42=O1,1,0))))))))</f>
        <v>0</v>
      </c>
      <c r="P42" s="42">
        <f>IF(C42=P1,9,IF(D42=P1,7,IF(E42=P1,6,IF(F42=P1,5,IF(G42=P1,4,IF(H42=P1,3,IF(I42=P1,2,IF(J42=P1,1,0))))))))</f>
        <v>0</v>
      </c>
      <c r="Q42" s="42">
        <f>IF(C42=Q1,9,IF(D42=Q1,7,IF(E42=Q1,6,IF(F42=Q1,5,IF(G42=Q1,4,IF(H42=Q1,3,IF(I42=Q1,2,IF(J42=Q1,1,0))))))))</f>
        <v>0</v>
      </c>
      <c r="R42" s="42">
        <f>IF(C42=R1,9,IF(D42=R1,7,IF(E42=R1,6,IF(F42=R1,5,IF(G42=R1,4,IF(H42=R1,3,IF(I42=R1,2,IF(J42=R1,1,0))))))))</f>
        <v>0</v>
      </c>
    </row>
    <row r="43" spans="1:18" ht="15.95" customHeight="1" thickBot="1" x14ac:dyDescent="0.25">
      <c r="A43" s="99"/>
      <c r="B43" s="46" t="s">
        <v>3</v>
      </c>
      <c r="C43" s="51"/>
      <c r="D43" s="51"/>
      <c r="E43" s="51"/>
      <c r="F43" s="51"/>
      <c r="G43" s="51"/>
      <c r="H43" s="51"/>
      <c r="I43" s="51"/>
      <c r="J43" s="51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37" t="s">
        <v>13</v>
      </c>
      <c r="B44" s="40" t="s">
        <v>2</v>
      </c>
      <c r="C44" s="41" t="s">
        <v>104</v>
      </c>
      <c r="D44" s="41"/>
      <c r="E44" s="41"/>
      <c r="F44" s="41"/>
      <c r="G44" s="41"/>
      <c r="H44" s="41"/>
      <c r="I44" s="41"/>
      <c r="J44" s="41"/>
      <c r="K44" s="42">
        <f>IF(C44=K1,11,IF(D44=K1,9,IF(E44=K1,8,IF(F44=K1,7,IF(G44=K1,6,IF(H44=K1,5,IF(I44=K1,4,IF(J44=K1,3,0))))))))</f>
        <v>0</v>
      </c>
      <c r="L44" s="42">
        <f>IF(C44=L1,11,IF(D44=L1,9,IF(E44=L1,8,IF(F44=L1,7,IF(G44=L1,6,IF(H44=L1,5,IF(I44=L1,4,IF(J44=L1,3,0))))))))</f>
        <v>0</v>
      </c>
      <c r="M44" s="42">
        <f>IF(C44=M1,11,IF(D44=M1,9,IF(E44=M1,8,IF(F44=M1,7,IF(G44=M1,6,IF(H44=M1,5,IF(I44=M1,4,IF(J44=M1,3,0))))))))</f>
        <v>0</v>
      </c>
      <c r="N44" s="42">
        <f>IF(C44=N1,11,IF(D44=N1,9,IF(E44=N1,8,IF(F44=N1,7,IF(G44=N1,6,IF(H44=N1,5,IF(I44=N1,4,IF(J44=N1,3,0))))))))</f>
        <v>0</v>
      </c>
      <c r="O44" s="42">
        <v>8</v>
      </c>
      <c r="P44" s="42">
        <f>IF(C44=P1,11,IF(D44=P1,9,IF(E44=P1,8,IF(F44=P1,7,IF(G44=P1,6,IF(H44=P1,5,IF(I44=P1,4,IF(J44=P1,3,0))))))))</f>
        <v>0</v>
      </c>
      <c r="Q44" s="42">
        <f>IF(C44=Q1,11,IF(D44=Q1,9,IF(E44=Q1,8,IF(F44=Q1,7,IF(G44=Q1,6,IF(H44=Q1,5,IF(I44=Q1,4,IF(J44=Q1,3,0))))))))</f>
        <v>0</v>
      </c>
      <c r="R44" s="42">
        <f>IF(C44=R1,11,IF(D44=R1,9,IF(E44=R1,8,IF(F44=R1,7,IF(G44=R1,6,IF(H44=R1,5,IF(I44=R1,4,IF(J44=R1,3,0))))))))</f>
        <v>0</v>
      </c>
    </row>
    <row r="45" spans="1:18" ht="15.95" customHeight="1" x14ac:dyDescent="0.2">
      <c r="A45" s="97" t="s">
        <v>63</v>
      </c>
      <c r="B45" s="43" t="s">
        <v>3</v>
      </c>
      <c r="C45" s="54" t="s">
        <v>649</v>
      </c>
      <c r="D45" s="54"/>
      <c r="E45" s="54"/>
      <c r="F45" s="54"/>
      <c r="G45" s="54"/>
      <c r="H45" s="54"/>
      <c r="I45" s="54"/>
      <c r="J45" s="49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58" t="s">
        <v>4</v>
      </c>
      <c r="K46" s="6">
        <f t="shared" ref="K46:Q46" si="0">SUM(K44+K42+K39+K36+K33+K30+K27+K24+K21+K18+K15+K12+K9+K6+K3)</f>
        <v>7</v>
      </c>
      <c r="L46" s="6">
        <f t="shared" si="0"/>
        <v>44</v>
      </c>
      <c r="M46" s="6">
        <f t="shared" si="0"/>
        <v>0</v>
      </c>
      <c r="N46" s="6">
        <f t="shared" si="0"/>
        <v>0</v>
      </c>
      <c r="O46" s="6">
        <f t="shared" si="0"/>
        <v>53</v>
      </c>
      <c r="P46" s="6">
        <f t="shared" si="0"/>
        <v>31</v>
      </c>
      <c r="Q46" s="6">
        <f t="shared" si="0"/>
        <v>17</v>
      </c>
      <c r="R46" s="6">
        <f>SUM(R44+R42+R39+R36+R33+R30+R27+R24+R21+R18+R15+R12+R9+R6+R3)</f>
        <v>0</v>
      </c>
    </row>
    <row r="47" spans="1:18" ht="15.95" customHeight="1" x14ac:dyDescent="0.2">
      <c r="J47" s="58" t="s">
        <v>5</v>
      </c>
      <c r="K47" s="7">
        <v>5</v>
      </c>
      <c r="L47" s="7">
        <v>2</v>
      </c>
      <c r="M47" s="7"/>
      <c r="N47" s="7"/>
      <c r="O47" s="7">
        <v>1</v>
      </c>
      <c r="P47" s="7">
        <v>3</v>
      </c>
      <c r="Q47" s="7">
        <v>4</v>
      </c>
      <c r="R47" s="7"/>
    </row>
    <row r="48" spans="1:18" ht="15.95" customHeight="1" x14ac:dyDescent="0.2">
      <c r="K48" s="1" t="str">
        <f>K1</f>
        <v>CAAC</v>
      </c>
      <c r="L48" s="1" t="str">
        <f t="shared" ref="L48:R48" si="1">L1</f>
        <v>Elgin</v>
      </c>
      <c r="M48" s="1" t="str">
        <f t="shared" si="1"/>
        <v>ES</v>
      </c>
      <c r="N48" s="1" t="str">
        <f t="shared" si="1"/>
        <v>FH</v>
      </c>
      <c r="O48" s="1" t="str">
        <f t="shared" si="1"/>
        <v>IH</v>
      </c>
      <c r="P48" s="1" t="str">
        <f t="shared" si="1"/>
        <v>MRR</v>
      </c>
      <c r="Q48" s="1" t="str">
        <f t="shared" si="1"/>
        <v>NAAC</v>
      </c>
      <c r="R48" s="1" t="str">
        <f t="shared" si="1"/>
        <v>RC</v>
      </c>
    </row>
  </sheetData>
  <phoneticPr fontId="0" type="noConversion"/>
  <printOptions horizontalCentered="1"/>
  <pageMargins left="0.11811023622047245" right="0.11811023622047245" top="0.93" bottom="0.67" header="0.44" footer="0.33"/>
  <pageSetup paperSize="9" scale="63" orientation="landscape" r:id="rId1"/>
  <headerFooter alignWithMargins="0">
    <oddHeader>&amp;F</oddHead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48"/>
  <sheetViews>
    <sheetView showZeros="0" zoomScale="110" zoomScaleNormal="110" workbookViewId="0">
      <pane xSplit="2" ySplit="1" topLeftCell="G36" activePane="bottomRight" state="frozen"/>
      <selection pane="topRight"/>
      <selection pane="bottomLeft"/>
      <selection pane="bottomRight" activeCell="T54" sqref="T54"/>
    </sheetView>
  </sheetViews>
  <sheetFormatPr defaultColWidth="9.140625" defaultRowHeight="18.95" customHeight="1" x14ac:dyDescent="0.2"/>
  <cols>
    <col min="1" max="1" width="8.28515625" style="36" customWidth="1"/>
    <col min="2" max="2" width="7.7109375" style="36" customWidth="1"/>
    <col min="3" max="10" width="20.7109375" style="36" customWidth="1"/>
    <col min="11" max="18" width="6.28515625" style="5" customWidth="1"/>
    <col min="19" max="20" width="6.28515625" style="36" customWidth="1"/>
    <col min="21" max="16384" width="9.140625" style="36"/>
  </cols>
  <sheetData>
    <row r="1" spans="1:19" s="35" customFormat="1" ht="15.95" customHeight="1" thickBot="1" x14ac:dyDescent="0.25">
      <c r="A1" s="73" t="s">
        <v>0</v>
      </c>
      <c r="B1" s="24" t="s">
        <v>94</v>
      </c>
      <c r="C1" s="24" t="s">
        <v>116</v>
      </c>
      <c r="D1" s="24" t="s">
        <v>117</v>
      </c>
      <c r="E1" s="24" t="s">
        <v>118</v>
      </c>
      <c r="F1" s="24" t="s">
        <v>119</v>
      </c>
      <c r="G1" s="24" t="s">
        <v>120</v>
      </c>
      <c r="H1" s="24" t="s">
        <v>121</v>
      </c>
      <c r="I1" s="24" t="s">
        <v>122</v>
      </c>
      <c r="J1" s="24" t="s">
        <v>123</v>
      </c>
      <c r="K1" s="118" t="s">
        <v>100</v>
      </c>
      <c r="L1" s="118" t="s">
        <v>101</v>
      </c>
      <c r="M1" s="118" t="s">
        <v>102</v>
      </c>
      <c r="N1" s="118" t="s">
        <v>103</v>
      </c>
      <c r="O1" s="118" t="s">
        <v>104</v>
      </c>
      <c r="P1" s="118" t="s">
        <v>105</v>
      </c>
      <c r="Q1" s="118" t="s">
        <v>106</v>
      </c>
      <c r="R1" s="118" t="s">
        <v>107</v>
      </c>
    </row>
    <row r="2" spans="1:19" ht="15.95" customHeight="1" x14ac:dyDescent="0.2">
      <c r="A2" s="98" t="s">
        <v>47</v>
      </c>
      <c r="B2" s="38" t="s">
        <v>1</v>
      </c>
      <c r="C2" s="39"/>
      <c r="D2" s="39"/>
      <c r="E2" s="39"/>
      <c r="F2" s="39"/>
      <c r="G2" s="39"/>
      <c r="H2" s="39"/>
      <c r="I2" s="39"/>
      <c r="J2" s="39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37" t="s">
        <v>11</v>
      </c>
      <c r="B3" s="40" t="s">
        <v>2</v>
      </c>
      <c r="C3" s="41"/>
      <c r="D3" s="41"/>
      <c r="E3" s="41"/>
      <c r="F3" s="41"/>
      <c r="G3" s="41"/>
      <c r="H3" s="41"/>
      <c r="I3" s="41"/>
      <c r="J3" s="41"/>
      <c r="K3" s="42">
        <f>IF(C3=K1,11,IF(D3=K1,9,IF(E3=K1,8,IF(F3=K1,7,IF(G3=K1,6,IF(H3=K1,5,IF(I3=K1,4,IF(J3=K1,3,0))))))))</f>
        <v>0</v>
      </c>
      <c r="L3" s="42">
        <f>IF(C3=L1,11,IF(D3=L1,9,IF(E3=L1,8,IF(F3=L1,7,IF(G3=L1,6,IF(H3=L1,5,IF(I3=L1,4,IF(J3=L1,3,0))))))))</f>
        <v>0</v>
      </c>
      <c r="M3" s="42">
        <f>IF(C3=M1,11,IF(D3=M1,9,IF(E3=M1,8,IF(F3=M1,7,IF(G3=M1,6,IF(H3=M1,5,IF(I3=M1,4,IF(J3=M1,3,0))))))))</f>
        <v>0</v>
      </c>
      <c r="N3" s="42">
        <f>IF(C3=N1,11,IF(D3=N1,9,IF(E3=N1,8,IF(F3=N1,7,IF(G3=N1,6,IF(H3=N1,5,IF(I3=N1,4,IF(J3=N1,3,0))))))))</f>
        <v>0</v>
      </c>
      <c r="O3" s="42">
        <f>IF(C3=O1,11,IF(D3=O1,9,IF(E3=O1,8,IF(F3=O1,7,IF(G3=O1,6,IF(H3=O1,5,IF(I3=O1,4,IF(J3=O1,3,0))))))))</f>
        <v>0</v>
      </c>
      <c r="P3" s="42">
        <f>IF(C3=P1,11,IF(D3=P1,9,IF(E3=P1,8,IF(F3=P1,7,IF(G3=P1,6,IF(H3=P1,5,IF(I3=P1,4,IF(J3=P1,3,0))))))))</f>
        <v>0</v>
      </c>
      <c r="Q3" s="42">
        <f>IF(C3=Q1,11,IF(D3=Q1,9,IF(E3=Q1,8,IF(F3=Q1,7,IF(G3=Q1,6,IF(H3=Q1,5,IF(I3=Q1,4,IF(J3=Q1,3,0))))))))</f>
        <v>0</v>
      </c>
      <c r="R3" s="42">
        <f>IF(C3=R1,11,IF(D3=R1,9,IF(E3=R1,8,IF(F3=R1,7,IF(G3=R1,6,IF(H3=R1,5,IF(I3=R1,4,IF(J3=R1,3,0))))))))</f>
        <v>0</v>
      </c>
    </row>
    <row r="4" spans="1:19" ht="15.95" customHeight="1" x14ac:dyDescent="0.2">
      <c r="A4" s="97"/>
      <c r="B4" s="43" t="s">
        <v>3</v>
      </c>
      <c r="C4" s="123"/>
      <c r="D4" s="49"/>
      <c r="E4" s="49"/>
      <c r="F4" s="44"/>
      <c r="G4" s="44"/>
      <c r="H4" s="45"/>
      <c r="I4" s="44"/>
      <c r="J4" s="44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98" t="s">
        <v>47</v>
      </c>
      <c r="B5" s="38" t="s">
        <v>1</v>
      </c>
      <c r="C5" s="39"/>
      <c r="D5" s="39"/>
      <c r="E5" s="39"/>
      <c r="F5" s="39"/>
      <c r="G5" s="39"/>
      <c r="H5" s="39"/>
      <c r="I5" s="39"/>
      <c r="J5" s="39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37" t="s">
        <v>12</v>
      </c>
      <c r="B6" s="40" t="s">
        <v>2</v>
      </c>
      <c r="C6" s="41"/>
      <c r="D6" s="41"/>
      <c r="E6" s="41"/>
      <c r="F6" s="41"/>
      <c r="G6" s="41"/>
      <c r="H6" s="41"/>
      <c r="I6" s="41"/>
      <c r="J6" s="41"/>
      <c r="K6" s="42">
        <f>IF(C6=K1,9,IF(D6=K1,7,IF(E6=K1,6,IF(F6=K1,5,IF(G6=K1,4,IF(H6=K1,3,IF(I6=K1,2,IF(J6=K1,1,0))))))))</f>
        <v>0</v>
      </c>
      <c r="L6" s="42">
        <f>IF(C6=L1,9,IF(D6=L1,7,IF(E6=L1,6,IF(F6=L1,5,IF(G6=L1,4,IF(H6=L1,3,IF(I6=L1,2,IF(J6=L1,1,0))))))))</f>
        <v>0</v>
      </c>
      <c r="M6" s="42">
        <f>IF(C6=M1,9,IF(D6=M1,7,IF(E6=M1,6,IF(F6=M1,5,IF(G6=M1,4,IF(H6=M1,3,IF(I6=M1,2,IF(J6=M1,1,0))))))))</f>
        <v>0</v>
      </c>
      <c r="N6" s="42">
        <f>IF(C6=N1,9,IF(D6=N1,7,IF(E6=N1,6,IF(F6=N1,5,IF(G6=N1,4,IF(H6=N1,3,IF(I6=N1,2,IF(J6=N1,1,0))))))))</f>
        <v>0</v>
      </c>
      <c r="O6" s="42">
        <f>IF(C6=O1,9,IF(D6=O1,7,IF(E6=O1,6,IF(F6=O1,5,IF(G6=O1,4,IF(H6=O1,3,IF(I6=O1,2,IF(J6=O1,1,0))))))))</f>
        <v>0</v>
      </c>
      <c r="P6" s="42">
        <f>IF(C6=P1,9,IF(D6=P1,7,IF(E6=P1,6,IF(F6=P1,5,IF(G6=P1,4,IF(H6=P1,3,IF(I6=P1,2,IF(J6=P1,1,0))))))))</f>
        <v>0</v>
      </c>
      <c r="Q6" s="42">
        <f>IF(C6=Q1,9,IF(D6=Q1,7,IF(E6=Q1,6,IF(F6=Q1,5,IF(G6=Q1,4,IF(H6=Q1,3,IF(I6=Q1,2,IF(J6=Q1,1,0))))))))</f>
        <v>0</v>
      </c>
      <c r="R6" s="42">
        <f>IF(C6=R1,9,IF(D6=R1,7,IF(E6=R1,6,IF(F6=R1,5,IF(G6=R1,4,IF(H6=R1,3,IF(I6=R1,2,IF(J6=R1,1,0))))))))</f>
        <v>0</v>
      </c>
    </row>
    <row r="7" spans="1:19" ht="15.95" customHeight="1" thickBot="1" x14ac:dyDescent="0.25">
      <c r="A7" s="99"/>
      <c r="B7" s="46" t="s">
        <v>3</v>
      </c>
      <c r="C7" s="47"/>
      <c r="D7" s="47"/>
      <c r="E7" s="47"/>
      <c r="F7" s="48"/>
      <c r="G7" s="47"/>
      <c r="H7" s="47"/>
      <c r="I7" s="47"/>
      <c r="J7" s="47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98" t="s">
        <v>35</v>
      </c>
      <c r="B8" s="38" t="s">
        <v>1</v>
      </c>
      <c r="C8" s="39" t="s">
        <v>133</v>
      </c>
      <c r="D8" s="39" t="s">
        <v>193</v>
      </c>
      <c r="E8" s="39" t="s">
        <v>158</v>
      </c>
      <c r="F8" s="39"/>
      <c r="G8" s="39"/>
      <c r="H8" s="39"/>
      <c r="I8" s="39"/>
      <c r="J8" s="39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37" t="s">
        <v>11</v>
      </c>
      <c r="B9" s="40" t="s">
        <v>2</v>
      </c>
      <c r="C9" s="41" t="s">
        <v>104</v>
      </c>
      <c r="D9" s="41" t="s">
        <v>106</v>
      </c>
      <c r="E9" s="41" t="s">
        <v>100</v>
      </c>
      <c r="F9" s="41"/>
      <c r="G9" s="41"/>
      <c r="H9" s="41"/>
      <c r="I9" s="41"/>
      <c r="J9" s="41"/>
      <c r="K9" s="42">
        <v>6</v>
      </c>
      <c r="L9" s="42">
        <f>IF(C9=L1,11,IF(D9=L1,9,IF(E9=L1,8,IF(F9=L1,7,IF(G9=L1,6,IF(H9=L1,5,IF(I9=L1,4,IF(J9=L1,3,0))))))))</f>
        <v>0</v>
      </c>
      <c r="M9" s="42">
        <f>IF(C9=M1,11,IF(D9=M1,9,IF(E9=M1,8,IF(F9=M1,7,IF(G9=M1,6,IF(H9=M1,5,IF(I9=M1,4,IF(J9=M1,3,0))))))))</f>
        <v>0</v>
      </c>
      <c r="N9" s="42">
        <f>IF(C9=N1,11,IF(D9=N1,9,IF(E9=N1,8,IF(F9=N1,7,IF(G9=N1,6,IF(H9=N1,5,IF(I9=N1,4,IF(J9=N1,3,0))))))))</f>
        <v>0</v>
      </c>
      <c r="O9" s="42">
        <v>8</v>
      </c>
      <c r="P9" s="42">
        <f>IF(C9=P1,11,IF(D9=P1,9,IF(E9=P1,8,IF(F9=P1,7,IF(G9=P1,6,IF(H9=P1,5,IF(I9=P1,4,IF(J9=P1,3,0))))))))</f>
        <v>0</v>
      </c>
      <c r="Q9" s="42">
        <v>7</v>
      </c>
      <c r="R9" s="42">
        <f>IF(C9=R1,11,IF(D9=R1,9,IF(E9=R1,8,IF(F9=R1,7,IF(G9=R1,6,IF(H9=R1,5,IF(I9=R1,4,IF(J9=R1,3,0))))))))</f>
        <v>0</v>
      </c>
    </row>
    <row r="10" spans="1:19" ht="15.95" customHeight="1" x14ac:dyDescent="0.2">
      <c r="A10" s="100"/>
      <c r="B10" s="43" t="s">
        <v>3</v>
      </c>
      <c r="C10" s="49">
        <v>25.17</v>
      </c>
      <c r="D10" s="49">
        <v>29.85</v>
      </c>
      <c r="E10" s="49">
        <v>31.44</v>
      </c>
      <c r="F10" s="49"/>
      <c r="G10" s="49"/>
      <c r="H10" s="50"/>
      <c r="I10" s="50"/>
      <c r="J10" s="50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98" t="s">
        <v>35</v>
      </c>
      <c r="B11" s="38" t="s">
        <v>1</v>
      </c>
      <c r="C11" s="39" t="s">
        <v>153</v>
      </c>
      <c r="D11" s="39"/>
      <c r="E11" s="39"/>
      <c r="F11" s="39"/>
      <c r="G11" s="39"/>
      <c r="H11" s="39"/>
      <c r="I11" s="39"/>
      <c r="J11" s="39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37" t="s">
        <v>12</v>
      </c>
      <c r="B12" s="40" t="s">
        <v>2</v>
      </c>
      <c r="C12" s="41" t="s">
        <v>104</v>
      </c>
      <c r="D12" s="41"/>
      <c r="E12" s="41"/>
      <c r="F12" s="41"/>
      <c r="G12" s="41"/>
      <c r="H12" s="41"/>
      <c r="I12" s="41"/>
      <c r="J12" s="41"/>
      <c r="K12" s="42">
        <f>IF(C12=K1,9,IF(D12=K1,7,IF(E12=K1,6,IF(F12=K1,5,IF(G12=K1,4,IF(H12=K1,3,IF(I12=K1,2,IF(J12=K1,1,0))))))))</f>
        <v>0</v>
      </c>
      <c r="L12" s="42">
        <f>IF(C12=L1,9,IF(D12=L1,7,IF(E12=L1,6,IF(F12=L1,5,IF(G12=L1,4,IF(H12=L1,3,IF(I12=L1,2,IF(J12=L1,1,0))))))))</f>
        <v>0</v>
      </c>
      <c r="M12" s="42">
        <f>IF(C12=M1,9,IF(D12=M1,7,IF(E12=M1,6,IF(F12=M1,5,IF(G12=M1,4,IF(H12=M1,3,IF(I12=M1,2,IF(J12=M1,1,0))))))))</f>
        <v>0</v>
      </c>
      <c r="N12" s="42">
        <f>IF(C12=N1,9,IF(D12=N1,7,IF(E12=N1,6,IF(F12=N1,5,IF(G12=N1,4,IF(H12=N1,3,IF(I12=N1,2,IF(J12=N1,1,0))))))))</f>
        <v>0</v>
      </c>
      <c r="O12" s="42">
        <v>8</v>
      </c>
      <c r="P12" s="42">
        <f>IF(C12=P1,9,IF(D12=P1,7,IF(E12=P1,6,IF(F12=P1,5,IF(G12=P1,4,IF(H12=P1,3,IF(I12=P1,2,IF(J12=P1,1,0))))))))</f>
        <v>0</v>
      </c>
      <c r="Q12" s="42">
        <f>IF(C12=Q1,9,IF(D12=Q1,7,IF(E12=Q1,6,IF(F12=Q1,5,IF(G12=Q1,4,IF(H12=Q1,3,IF(I12=Q1,2,IF(J12=Q1,1,0))))))))</f>
        <v>0</v>
      </c>
      <c r="R12" s="42">
        <f>IF(C12=R1,9,IF(D12=R1,7,IF(E12=R1,6,IF(F12=R1,5,IF(G12=R1,4,IF(H12=R1,3,IF(I12=R1,2,IF(J12=R1,1,0))))))))</f>
        <v>0</v>
      </c>
    </row>
    <row r="13" spans="1:19" ht="15.95" customHeight="1" thickBot="1" x14ac:dyDescent="0.25">
      <c r="A13" s="101"/>
      <c r="B13" s="46" t="s">
        <v>3</v>
      </c>
      <c r="C13" s="51">
        <v>26.06</v>
      </c>
      <c r="D13" s="51"/>
      <c r="E13" s="51"/>
      <c r="F13" s="51"/>
      <c r="G13" s="52"/>
      <c r="H13" s="52"/>
      <c r="I13" s="52"/>
      <c r="J13" s="52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98" t="s">
        <v>43</v>
      </c>
      <c r="B14" s="38" t="s">
        <v>1</v>
      </c>
      <c r="C14" s="39" t="s">
        <v>168</v>
      </c>
      <c r="D14" s="39" t="s">
        <v>158</v>
      </c>
      <c r="E14" s="39" t="s">
        <v>183</v>
      </c>
      <c r="F14" s="39"/>
      <c r="G14" s="39"/>
      <c r="H14" s="39"/>
      <c r="I14" s="39"/>
      <c r="J14" s="39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37" t="s">
        <v>11</v>
      </c>
      <c r="B15" s="40" t="s">
        <v>2</v>
      </c>
      <c r="C15" s="41" t="s">
        <v>104</v>
      </c>
      <c r="D15" s="41" t="s">
        <v>100</v>
      </c>
      <c r="E15" s="41" t="s">
        <v>105</v>
      </c>
      <c r="F15" s="41"/>
      <c r="G15" s="41"/>
      <c r="H15" s="41"/>
      <c r="I15" s="41"/>
      <c r="J15" s="41"/>
      <c r="K15" s="42">
        <v>7</v>
      </c>
      <c r="L15" s="42">
        <f>IF(C15=L1,11,IF(D15=L1,9,IF(E15=L1,8,IF(F15=L1,7,IF(G15=L1,6,IF(H15=L1,5,IF(I15=L1,4,IF(J15=L1,3,0))))))))</f>
        <v>0</v>
      </c>
      <c r="M15" s="42">
        <f>IF(C15=M1,11,IF(D15=M1,9,IF(E15=M1,8,IF(F15=M1,7,IF(G15=M1,6,IF(H15=M1,5,IF(I15=M1,4,IF(J15=M1,3,0))))))))</f>
        <v>0</v>
      </c>
      <c r="N15" s="42">
        <f>IF(C15=N1,11,IF(D15=N1,9,IF(E15=N1,8,IF(F15=N1,7,IF(G15=N1,6,IF(H15=N1,5,IF(I15=N1,4,IF(J15=N1,3,0))))))))</f>
        <v>0</v>
      </c>
      <c r="O15" s="42">
        <v>8</v>
      </c>
      <c r="P15" s="42">
        <v>6</v>
      </c>
      <c r="Q15" s="42">
        <f>IF(C15=Q1,11,IF(D15=Q1,9,IF(E15=Q1,8,IF(F15=Q1,7,IF(G15=Q1,6,IF(H15=Q1,5,IF(I15=Q1,4,IF(J15=Q1,3,0))))))))</f>
        <v>0</v>
      </c>
      <c r="R15" s="42">
        <f>IF(C15=R1,11,IF(D15=R1,9,IF(E15=R1,8,IF(F15=R1,7,IF(G15=R1,6,IF(H15=R1,5,IF(I15=R1,4,IF(J15=R1,3,0))))))))</f>
        <v>0</v>
      </c>
      <c r="S15" s="53"/>
    </row>
    <row r="16" spans="1:19" ht="15.95" customHeight="1" x14ac:dyDescent="0.2">
      <c r="A16" s="97"/>
      <c r="B16" s="43" t="s">
        <v>3</v>
      </c>
      <c r="C16" s="49" t="s">
        <v>566</v>
      </c>
      <c r="D16" s="49" t="s">
        <v>567</v>
      </c>
      <c r="E16" s="49" t="s">
        <v>568</v>
      </c>
      <c r="F16" s="49"/>
      <c r="G16" s="49"/>
      <c r="H16" s="49"/>
      <c r="I16" s="49"/>
      <c r="J16" s="49"/>
      <c r="K16" s="3"/>
      <c r="L16" s="3"/>
      <c r="M16" s="3"/>
      <c r="N16" s="3"/>
      <c r="O16" s="3"/>
      <c r="P16" s="3"/>
      <c r="Q16" s="3"/>
      <c r="R16" s="3"/>
      <c r="S16" s="53"/>
    </row>
    <row r="17" spans="1:19" ht="15.95" customHeight="1" x14ac:dyDescent="0.2">
      <c r="A17" s="98" t="s">
        <v>43</v>
      </c>
      <c r="B17" s="38" t="s">
        <v>1</v>
      </c>
      <c r="C17" s="39" t="s">
        <v>173</v>
      </c>
      <c r="D17" s="39"/>
      <c r="E17" s="39"/>
      <c r="F17" s="39"/>
      <c r="G17" s="39"/>
      <c r="H17" s="39"/>
      <c r="I17" s="39"/>
      <c r="J17" s="39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37" t="s">
        <v>12</v>
      </c>
      <c r="B18" s="40" t="s">
        <v>2</v>
      </c>
      <c r="C18" s="41" t="s">
        <v>104</v>
      </c>
      <c r="D18" s="41"/>
      <c r="E18" s="41"/>
      <c r="F18" s="41"/>
      <c r="G18" s="41"/>
      <c r="H18" s="41"/>
      <c r="I18" s="41"/>
      <c r="J18" s="41"/>
      <c r="K18" s="42">
        <f>IF(C18=K1,9,IF(D18=K1,7,IF(E18=K1,6,IF(F18=K1,5,IF(G18=K1,4,IF(H18=K1,3,IF(I18=K1,2,IF(J18=K1,1,0))))))))</f>
        <v>0</v>
      </c>
      <c r="L18" s="42">
        <f>IF(C18=L1,9,IF(D18=L1,7,IF(E18=L1,6,IF(F18=L1,5,IF(G18=L1,4,IF(H18=L1,3,IF(I18=L1,2,IF(J18=L1,1,0))))))))</f>
        <v>0</v>
      </c>
      <c r="M18" s="42">
        <f>IF(C18=M1,9,IF(D18=M1,7,IF(E18=M1,6,IF(F18=M1,5,IF(G18=M1,4,IF(H18=M1,3,IF(I18=M1,2,IF(J18=M1,1,0))))))))</f>
        <v>0</v>
      </c>
      <c r="N18" s="42">
        <f>IF(C18=N1,9,IF(D18=N1,7,IF(E18=N1,6,IF(F18=N1,5,IF(G18=N1,4,IF(H18=N1,3,IF(I18=N1,2,IF(J18=N1,1,0))))))))</f>
        <v>0</v>
      </c>
      <c r="O18" s="42">
        <v>8</v>
      </c>
      <c r="P18" s="42">
        <f>IF(C18=P1,9,IF(D18=P1,7,IF(E18=P1,6,IF(F18=P1,5,IF(G18=P1,4,IF(H18=P1,3,IF(I18=P1,2,IF(J18=P1,1,0))))))))</f>
        <v>0</v>
      </c>
      <c r="Q18" s="42">
        <f>IF(C18=Q1,9,IF(D18=Q1,7,IF(E18=Q1,6,IF(F18=Q1,5,IF(G18=Q1,4,IF(H18=Q1,3,IF(I18=Q1,2,IF(J18=Q1,1,0))))))))</f>
        <v>0</v>
      </c>
      <c r="R18" s="42">
        <f>IF(C18=R1,9,IF(D18=R1,7,IF(E18=R1,6,IF(F18=R1,5,IF(G18=R1,4,IF(H18=R1,3,IF(I18=R1,2,IF(J18=R1,1,0))))))))</f>
        <v>0</v>
      </c>
      <c r="S18" s="53"/>
    </row>
    <row r="19" spans="1:19" ht="15.95" customHeight="1" thickBot="1" x14ac:dyDescent="0.25">
      <c r="A19" s="99"/>
      <c r="B19" s="46" t="s">
        <v>3</v>
      </c>
      <c r="C19" s="51" t="s">
        <v>569</v>
      </c>
      <c r="D19" s="51"/>
      <c r="E19" s="51"/>
      <c r="F19" s="51"/>
      <c r="G19" s="51"/>
      <c r="H19" s="51"/>
      <c r="I19" s="51"/>
      <c r="J19" s="51"/>
      <c r="K19" s="4"/>
      <c r="L19" s="4"/>
      <c r="M19" s="4"/>
      <c r="N19" s="4"/>
      <c r="O19" s="4"/>
      <c r="P19" s="4"/>
      <c r="Q19" s="4"/>
      <c r="R19" s="4"/>
      <c r="S19" s="53"/>
    </row>
    <row r="20" spans="1:19" ht="15.95" customHeight="1" x14ac:dyDescent="0.2">
      <c r="A20" s="98" t="s">
        <v>57</v>
      </c>
      <c r="B20" s="38" t="s">
        <v>1</v>
      </c>
      <c r="C20" s="39" t="s">
        <v>188</v>
      </c>
      <c r="D20" s="39" t="s">
        <v>193</v>
      </c>
      <c r="E20" s="39" t="s">
        <v>183</v>
      </c>
      <c r="F20" s="39" t="s">
        <v>178</v>
      </c>
      <c r="G20" s="39"/>
      <c r="H20" s="39"/>
      <c r="I20" s="39"/>
      <c r="J20" s="39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37" t="s">
        <v>11</v>
      </c>
      <c r="B21" s="40" t="s">
        <v>2</v>
      </c>
      <c r="C21" s="41" t="s">
        <v>104</v>
      </c>
      <c r="D21" s="41" t="s">
        <v>106</v>
      </c>
      <c r="E21" s="41" t="s">
        <v>105</v>
      </c>
      <c r="F21" s="41" t="s">
        <v>107</v>
      </c>
      <c r="G21" s="41"/>
      <c r="H21" s="41"/>
      <c r="I21" s="41"/>
      <c r="J21" s="41"/>
      <c r="K21" s="42">
        <f>IF(C21=K1,11,IF(D21=K1,9,IF(E21=K1,8,IF(F21=K1,7,IF(G21=K1,6,IF(H21=K1,5,IF(I21=K1,4,IF(J21=K1,3,0))))))))</f>
        <v>0</v>
      </c>
      <c r="L21" s="42">
        <f>IF(C21=L1,11,IF(D21=L1,9,IF(E21=L1,8,IF(F21=L1,7,IF(G21=L1,6,IF(H21=L1,5,IF(I21=L1,4,IF(J21=L1,3,0))))))))</f>
        <v>0</v>
      </c>
      <c r="M21" s="42">
        <f>IF(C21=M1,11,IF(D21=M1,9,IF(E21=M1,8,IF(F21=M1,7,IF(G21=M1,6,IF(H21=M1,5,IF(I21=M1,4,IF(J21=M1,3,0))))))))</f>
        <v>0</v>
      </c>
      <c r="N21" s="42">
        <f>IF(C21=N1,11,IF(D21=N1,9,IF(E21=N1,8,IF(F21=N1,7,IF(G21=N1,6,IF(H21=N1,5,IF(I21=N1,4,IF(J21=N1,3,0))))))))</f>
        <v>0</v>
      </c>
      <c r="O21" s="42">
        <v>8</v>
      </c>
      <c r="P21" s="42">
        <v>6</v>
      </c>
      <c r="Q21" s="42">
        <v>7</v>
      </c>
      <c r="R21" s="42">
        <v>5</v>
      </c>
      <c r="S21" s="53"/>
    </row>
    <row r="22" spans="1:19" ht="15.95" customHeight="1" x14ac:dyDescent="0.2">
      <c r="A22" s="97"/>
      <c r="B22" s="43" t="s">
        <v>3</v>
      </c>
      <c r="C22" s="54" t="s">
        <v>570</v>
      </c>
      <c r="D22" s="54" t="s">
        <v>571</v>
      </c>
      <c r="E22" s="54" t="s">
        <v>572</v>
      </c>
      <c r="F22" s="54" t="s">
        <v>573</v>
      </c>
      <c r="G22" s="54"/>
      <c r="H22" s="49"/>
      <c r="I22" s="49"/>
      <c r="J22" s="49"/>
      <c r="K22" s="3"/>
      <c r="L22" s="3"/>
      <c r="M22" s="3"/>
      <c r="N22" s="3"/>
      <c r="O22" s="3"/>
      <c r="P22" s="3"/>
      <c r="Q22" s="3"/>
      <c r="R22" s="3"/>
      <c r="S22" s="53"/>
    </row>
    <row r="23" spans="1:19" ht="15.95" customHeight="1" x14ac:dyDescent="0.2">
      <c r="A23" s="98" t="s">
        <v>57</v>
      </c>
      <c r="B23" s="38" t="s">
        <v>1</v>
      </c>
      <c r="C23" s="39" t="s">
        <v>207</v>
      </c>
      <c r="D23" s="39"/>
      <c r="E23" s="39"/>
      <c r="F23" s="39"/>
      <c r="G23" s="39"/>
      <c r="H23" s="39"/>
      <c r="I23" s="39"/>
      <c r="J23" s="39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37" t="s">
        <v>12</v>
      </c>
      <c r="B24" s="40" t="s">
        <v>2</v>
      </c>
      <c r="C24" s="41" t="s">
        <v>104</v>
      </c>
      <c r="D24" s="41"/>
      <c r="E24" s="41"/>
      <c r="F24" s="41"/>
      <c r="G24" s="41"/>
      <c r="H24" s="41"/>
      <c r="I24" s="41"/>
      <c r="J24" s="41"/>
      <c r="K24" s="42">
        <f>IF(C24=K1,9,IF(D24=K1,7,IF(E24=K1,6,IF(F24=K1,5,IF(G24=K1,4,IF(H24=K1,3,IF(I24=K1,2,IF(J24=K1,1,0))))))))</f>
        <v>0</v>
      </c>
      <c r="L24" s="42">
        <f>IF(C24=L1,9,IF(D24=L1,7,IF(E24=L1,6,IF(F24=L1,5,IF(G24=L1,4,IF(H24=L1,3,IF(I24=L1,2,IF(J24=L1,1,0))))))))</f>
        <v>0</v>
      </c>
      <c r="M24" s="42">
        <f>IF(C24=M1,9,IF(D24=M1,7,IF(E24=M1,6,IF(F24=M1,5,IF(G24=M1,4,IF(H24=M1,3,IF(I24=M1,2,IF(J24=M1,1,0))))))))</f>
        <v>0</v>
      </c>
      <c r="N24" s="42">
        <f>IF(C24=N1,9,IF(D24=N1,7,IF(E24=N1,6,IF(F24=N1,5,IF(G24=N1,4,IF(H24=N1,3,IF(I24=N1,2,IF(J24=N1,1,0))))))))</f>
        <v>0</v>
      </c>
      <c r="O24" s="42">
        <v>8</v>
      </c>
      <c r="P24" s="42">
        <f>IF(C24=P1,9,IF(D24=P1,7,IF(E24=P1,6,IF(F24=P1,5,IF(G24=P1,4,IF(H24=P1,3,IF(I24=P1,2,IF(J24=P1,1,0))))))))</f>
        <v>0</v>
      </c>
      <c r="Q24" s="42">
        <f>IF(C24=Q1,9,IF(D24=Q1,7,IF(E24=Q1,6,IF(F24=Q1,5,IF(G24=Q1,4,IF(H24=Q1,3,IF(I24=Q1,2,IF(J24=Q1,1,0))))))))</f>
        <v>0</v>
      </c>
      <c r="R24" s="42">
        <f>IF(C24=R1,9,IF(D24=R1,7,IF(E24=R1,6,IF(F24=R1,5,IF(G24=R1,4,IF(H24=R1,3,IF(I24=R1,2,IF(J24=R1,1,0))))))))</f>
        <v>0</v>
      </c>
      <c r="S24" s="53"/>
    </row>
    <row r="25" spans="1:19" ht="15.95" customHeight="1" thickBot="1" x14ac:dyDescent="0.25">
      <c r="A25" s="99"/>
      <c r="B25" s="46" t="s">
        <v>3</v>
      </c>
      <c r="C25" s="55" t="s">
        <v>574</v>
      </c>
      <c r="D25" s="55"/>
      <c r="E25" s="55"/>
      <c r="F25" s="55"/>
      <c r="G25" s="51"/>
      <c r="H25" s="51"/>
      <c r="I25" s="51"/>
      <c r="J25" s="51"/>
      <c r="K25" s="4"/>
      <c r="L25" s="4"/>
      <c r="M25" s="4"/>
      <c r="N25" s="4"/>
      <c r="O25" s="4"/>
      <c r="P25" s="4"/>
      <c r="Q25" s="4"/>
      <c r="R25" s="4"/>
      <c r="S25" s="53"/>
    </row>
    <row r="26" spans="1:19" ht="15.95" customHeight="1" x14ac:dyDescent="0.2">
      <c r="A26" s="98" t="s">
        <v>51</v>
      </c>
      <c r="B26" s="38" t="s">
        <v>1</v>
      </c>
      <c r="C26" s="39" t="s">
        <v>193</v>
      </c>
      <c r="D26" s="39" t="s">
        <v>158</v>
      </c>
      <c r="E26" s="39" t="s">
        <v>178</v>
      </c>
      <c r="F26" s="39"/>
      <c r="G26" s="39"/>
      <c r="H26" s="39"/>
      <c r="I26" s="39"/>
      <c r="J26" s="39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37" t="s">
        <v>11</v>
      </c>
      <c r="B27" s="40" t="s">
        <v>2</v>
      </c>
      <c r="C27" s="41" t="s">
        <v>106</v>
      </c>
      <c r="D27" s="41" t="s">
        <v>100</v>
      </c>
      <c r="E27" s="41" t="s">
        <v>107</v>
      </c>
      <c r="F27" s="41"/>
      <c r="G27" s="41"/>
      <c r="H27" s="41"/>
      <c r="I27" s="41"/>
      <c r="J27" s="41"/>
      <c r="K27" s="42">
        <v>7</v>
      </c>
      <c r="L27" s="42">
        <f>IF(C27=L1,11,IF(D27=L1,9,IF(E27=L1,8,IF(F27=L1,7,IF(G27=L1,6,IF(H27=L1,5,IF(I27=L1,4,IF(J27=L1,3,0))))))))</f>
        <v>0</v>
      </c>
      <c r="M27" s="42">
        <f>IF(C27=M1,11,IF(D27=M1,9,IF(E27=M1,8,IF(F27=M1,7,IF(G27=M1,6,IF(H27=M1,5,IF(I27=M1,4,IF(J27=M1,3,0))))))))</f>
        <v>0</v>
      </c>
      <c r="N27" s="42">
        <f>IF(C27=N1,11,IF(D27=N1,9,IF(E27=N1,8,IF(F27=N1,7,IF(G27=N1,6,IF(H27=N1,5,IF(I27=N1,4,IF(J27=N1,3,0))))))))</f>
        <v>0</v>
      </c>
      <c r="O27" s="42">
        <f>IF(C27=O1,11,IF(D27=O1,9,IF(E27=O1,8,IF(F27=O1,7,IF(G27=O1,6,IF(H27=O1,5,IF(I27=O1,4,IF(J27=O1,3,0))))))))</f>
        <v>0</v>
      </c>
      <c r="P27" s="42">
        <f>IF(C27=P1,11,IF(D27=P1,9,IF(E27=P1,8,IF(F27=P1,7,IF(G27=P1,6,IF(H27=P1,5,IF(I27=P1,4,IF(J27=P1,3,0))))))))</f>
        <v>0</v>
      </c>
      <c r="Q27" s="42">
        <v>8</v>
      </c>
      <c r="R27" s="42">
        <v>6</v>
      </c>
      <c r="S27" s="53"/>
    </row>
    <row r="28" spans="1:19" ht="15.95" customHeight="1" x14ac:dyDescent="0.2">
      <c r="A28" s="97"/>
      <c r="B28" s="43" t="s">
        <v>3</v>
      </c>
      <c r="C28" s="56" t="s">
        <v>575</v>
      </c>
      <c r="D28" s="54" t="s">
        <v>576</v>
      </c>
      <c r="E28" s="54" t="s">
        <v>577</v>
      </c>
      <c r="F28" s="54"/>
      <c r="G28" s="54"/>
      <c r="H28" s="54"/>
      <c r="I28" s="54"/>
      <c r="J28" s="54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98" t="s">
        <v>51</v>
      </c>
      <c r="B29" s="38" t="s">
        <v>1</v>
      </c>
      <c r="C29" s="39"/>
      <c r="D29" s="39"/>
      <c r="E29" s="39"/>
      <c r="F29" s="39"/>
      <c r="G29" s="39"/>
      <c r="H29" s="39"/>
      <c r="I29" s="39"/>
      <c r="J29" s="39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37" t="s">
        <v>12</v>
      </c>
      <c r="B30" s="40" t="s">
        <v>2</v>
      </c>
      <c r="C30" s="41"/>
      <c r="D30" s="41"/>
      <c r="E30" s="41"/>
      <c r="F30" s="41"/>
      <c r="G30" s="41"/>
      <c r="H30" s="41"/>
      <c r="I30" s="41"/>
      <c r="J30" s="41"/>
      <c r="K30" s="42">
        <f>IF(C30=K1,9,IF(D30=K1,7,IF(E30=K1,6,IF(F30=K1,5,IF(G30=K1,4,IF(H30=K1,3,IF(I30=K1,2,IF(J30=K1,1,0))))))))</f>
        <v>0</v>
      </c>
      <c r="L30" s="42">
        <f>IF(C30=L1,9,IF(D30=L1,7,IF(E30=L1,6,IF(F30=L1,5,IF(G30=L1,4,IF(H30=L1,3,IF(I30=L1,2,IF(J30=L1,1,0))))))))</f>
        <v>0</v>
      </c>
      <c r="M30" s="42">
        <f>IF(C30=M1,9,IF(D30=M1,7,IF(E30=M1,6,IF(F30=M1,5,IF(G30=M1,4,IF(H30=M1,3,IF(I30=M1,2,IF(J30=M1,1,0))))))))</f>
        <v>0</v>
      </c>
      <c r="N30" s="42">
        <f>IF(C30=N1,9,IF(D30=N1,7,IF(E30=N1,6,IF(F30=N1,5,IF(G30=N1,4,IF(H30=N1,3,IF(I30=N1,2,IF(J30=N1,1,0))))))))</f>
        <v>0</v>
      </c>
      <c r="O30" s="42">
        <f>IF(C30=O1,9,IF(D30=O1,7,IF(E30=O1,6,IF(F30=O1,5,IF(G30=O1,4,IF(H30=O1,3,IF(I30=O1,2,IF(J30=O1,1,0))))))))</f>
        <v>0</v>
      </c>
      <c r="P30" s="42">
        <f>IF(C30=P1,9,IF(D30=P1,7,IF(E30=P1,6,IF(F30=P1,5,IF(G30=P1,4,IF(H30=P1,3,IF(I30=P1,2,IF(J30=P1,1,0))))))))</f>
        <v>0</v>
      </c>
      <c r="Q30" s="42">
        <f>IF(C30=Q1,9,IF(D30=Q1,7,IF(E30=Q1,6,IF(F30=Q1,5,IF(G30=Q1,4,IF(H30=Q1,3,IF(I30=Q1,2,IF(J30=Q1,1,0))))))))</f>
        <v>0</v>
      </c>
      <c r="R30" s="42">
        <f>IF(C30=R1,9,IF(D30=R1,7,IF(E30=R1,6,IF(F30=R1,5,IF(G30=R1,4,IF(H30=R1,3,IF(I30=R1,2,IF(J30=R1,1,0))))))))</f>
        <v>0</v>
      </c>
      <c r="S30" s="57"/>
    </row>
    <row r="31" spans="1:19" ht="15.95" customHeight="1" thickBot="1" x14ac:dyDescent="0.25">
      <c r="A31" s="99"/>
      <c r="B31" s="46" t="s">
        <v>3</v>
      </c>
      <c r="C31" s="55"/>
      <c r="D31" s="55"/>
      <c r="E31" s="55"/>
      <c r="F31" s="55"/>
      <c r="G31" s="55"/>
      <c r="H31" s="55"/>
      <c r="I31" s="55"/>
      <c r="J31" s="55"/>
      <c r="K31" s="4"/>
      <c r="L31" s="4"/>
      <c r="M31" s="4"/>
      <c r="N31" s="4"/>
      <c r="O31" s="4"/>
      <c r="P31" s="4"/>
      <c r="Q31" s="4"/>
      <c r="R31" s="4"/>
    </row>
    <row r="32" spans="1:19" ht="15.95" customHeight="1" x14ac:dyDescent="0.2">
      <c r="A32" s="98"/>
      <c r="B32" s="38" t="s">
        <v>1</v>
      </c>
      <c r="C32" s="39"/>
      <c r="D32" s="39"/>
      <c r="E32" s="39"/>
      <c r="F32" s="39"/>
      <c r="G32" s="39"/>
      <c r="H32" s="39"/>
      <c r="I32" s="39"/>
      <c r="J32" s="39"/>
      <c r="K32" s="2"/>
      <c r="L32" s="2"/>
      <c r="M32" s="2"/>
      <c r="N32" s="2"/>
      <c r="O32" s="2"/>
      <c r="P32" s="2"/>
      <c r="Q32" s="2"/>
      <c r="R32" s="2"/>
    </row>
    <row r="33" spans="1:18" ht="15.95" customHeight="1" x14ac:dyDescent="0.2">
      <c r="A33" s="37" t="s">
        <v>11</v>
      </c>
      <c r="B33" s="40" t="s">
        <v>2</v>
      </c>
      <c r="C33" s="41"/>
      <c r="D33" s="41"/>
      <c r="E33" s="41"/>
      <c r="F33" s="41"/>
      <c r="G33" s="41"/>
      <c r="H33" s="41"/>
      <c r="I33" s="41"/>
      <c r="J33" s="41"/>
      <c r="K33" s="42">
        <f>IF(C33=K1,11,IF(D33=K1,9,IF(E33=K1,8,IF(F33=K1,7,IF(G33=K1,6,IF(H33=K1,5,IF(I33=K1,4,IF(J33=K1,3,0))))))))</f>
        <v>0</v>
      </c>
      <c r="L33" s="42">
        <f>IF(C33=L1,11,IF(D33=L1,9,IF(E33=L1,8,IF(F33=L1,7,IF(G33=L1,6,IF(H33=L1,5,IF(I33=L1,4,IF(J33=L1,3,0))))))))</f>
        <v>0</v>
      </c>
      <c r="M33" s="42">
        <f>IF(C33=M1,11,IF(D33=M1,9,IF(E33=M1,8,IF(F33=M1,7,IF(G33=M1,6,IF(H33=M1,5,IF(I33=M1,4,IF(J33=M1,3,0))))))))</f>
        <v>0</v>
      </c>
      <c r="N33" s="42">
        <f>IF(C33=N1,11,IF(D33=N1,9,IF(E33=N1,8,IF(F33=N1,7,IF(G33=N1,6,IF(H33=N1,5,IF(I33=N1,4,IF(J33=N1,3,0))))))))</f>
        <v>0</v>
      </c>
      <c r="O33" s="42">
        <f>IF(C33=O1,11,IF(D33=O1,9,IF(E33=O1,8,IF(F33=O1,7,IF(G33=O1,6,IF(H33=O1,5,IF(I33=O1,4,IF(J33=O1,3,0))))))))</f>
        <v>0</v>
      </c>
      <c r="P33" s="42">
        <f>IF(C33=P1,11,IF(D33=P1,9,IF(E33=P1,8,IF(F33=P1,7,IF(G33=P1,6,IF(H33=P1,5,IF(I33=P1,4,IF(J33=P1,3,0))))))))</f>
        <v>0</v>
      </c>
      <c r="Q33" s="42">
        <f>IF(C33=Q1,11,IF(D33=Q1,9,IF(E33=Q1,8,IF(F33=Q1,7,IF(G33=Q1,6,IF(H33=Q1,5,IF(I33=Q1,4,IF(J33=Q1,3,0))))))))</f>
        <v>0</v>
      </c>
      <c r="R33" s="42">
        <f>IF(C33=R1,11,IF(D33=R1,9,IF(E33=R1,8,IF(F33=R1,7,IF(G33=R1,6,IF(H33=R1,5,IF(I33=R1,4,IF(J33=R1,3,0))))))))</f>
        <v>0</v>
      </c>
    </row>
    <row r="34" spans="1:18" ht="15.95" customHeight="1" x14ac:dyDescent="0.2">
      <c r="A34" s="97"/>
      <c r="B34" s="43" t="s">
        <v>3</v>
      </c>
      <c r="C34" s="49"/>
      <c r="D34" s="49"/>
      <c r="E34" s="49"/>
      <c r="F34" s="49"/>
      <c r="G34" s="49"/>
      <c r="H34" s="49"/>
      <c r="I34" s="49"/>
      <c r="J34" s="49"/>
      <c r="K34" s="3"/>
      <c r="L34" s="3"/>
      <c r="M34" s="3"/>
      <c r="N34" s="3"/>
      <c r="O34" s="3"/>
      <c r="P34" s="3"/>
      <c r="Q34" s="3"/>
      <c r="R34" s="3"/>
    </row>
    <row r="35" spans="1:18" ht="15.95" customHeight="1" x14ac:dyDescent="0.2">
      <c r="A35" s="98"/>
      <c r="B35" s="38" t="s">
        <v>1</v>
      </c>
      <c r="C35" s="39"/>
      <c r="D35" s="39"/>
      <c r="E35" s="39"/>
      <c r="F35" s="39"/>
      <c r="G35" s="39"/>
      <c r="H35" s="39"/>
      <c r="I35" s="39"/>
      <c r="J35" s="39"/>
      <c r="K35" s="2"/>
      <c r="L35" s="2"/>
      <c r="M35" s="2"/>
      <c r="N35" s="2"/>
      <c r="O35" s="2"/>
      <c r="P35" s="2"/>
      <c r="Q35" s="2"/>
      <c r="R35" s="2"/>
    </row>
    <row r="36" spans="1:18" ht="15.95" customHeight="1" x14ac:dyDescent="0.2">
      <c r="A36" s="37" t="s">
        <v>12</v>
      </c>
      <c r="B36" s="40" t="s">
        <v>2</v>
      </c>
      <c r="C36" s="41"/>
      <c r="D36" s="41"/>
      <c r="E36" s="41"/>
      <c r="F36" s="41"/>
      <c r="G36" s="41"/>
      <c r="H36" s="41"/>
      <c r="I36" s="41"/>
      <c r="J36" s="41"/>
      <c r="K36" s="42">
        <f>IF(C36=K1,9,IF(D36=K1,7,IF(E36=K1,6,IF(F36=K1,5,IF(G36=K1,4,IF(H36=K1,3,IF(I36=K1,2,IF(J36=K1,1,0))))))))</f>
        <v>0</v>
      </c>
      <c r="L36" s="42">
        <f>IF(C36=L1,9,IF(D36=L1,7,IF(E36=L1,6,IF(F36=L1,5,IF(G36=L1,4,IF(H36=L1,3,IF(I36=L1,2,IF(J36=L1,1,0))))))))</f>
        <v>0</v>
      </c>
      <c r="M36" s="42">
        <f>IF(C36=M1,9,IF(D36=M1,7,IF(E36=M1,6,IF(F36=M1,5,IF(G36=M1,4,IF(H36=M1,3,IF(I36=M1,2,IF(J36=M1,1,0))))))))</f>
        <v>0</v>
      </c>
      <c r="N36" s="42">
        <f>IF(C36=N1,9,IF(D36=N1,7,IF(E36=N1,6,IF(F36=N1,5,IF(G36=N1,4,IF(H36=N1,3,IF(I36=N1,2,IF(J36=N1,1,0))))))))</f>
        <v>0</v>
      </c>
      <c r="O36" s="42">
        <f>IF(C36=O1,9,IF(D36=O1,7,IF(E36=O1,6,IF(F36=O1,5,IF(G36=O1,4,IF(H36=O1,3,IF(I36=O1,2,IF(J36=O1,1,0))))))))</f>
        <v>0</v>
      </c>
      <c r="P36" s="42">
        <f>IF(C36=P1,9,IF(D36=P1,7,IF(E36=P1,6,IF(F36=P1,5,IF(G36=P1,4,IF(H36=P1,3,IF(I36=P1,2,IF(J36=P1,1,0))))))))</f>
        <v>0</v>
      </c>
      <c r="Q36" s="42">
        <f>IF(C36=Q1,9,IF(D36=Q1,7,IF(E36=Q1,6,IF(F36=Q1,5,IF(G36=Q1,4,IF(H36=Q1,3,IF(I36=Q1,2,IF(J36=Q1,1,0))))))))</f>
        <v>0</v>
      </c>
      <c r="R36" s="42">
        <f>IF(C36=R1,9,IF(D36=R1,7,IF(E36=R1,6,IF(F36=R1,5,IF(G36=R1,4,IF(H36=R1,3,IF(I36=R1,2,IF(J36=R1,1,0))))))))</f>
        <v>0</v>
      </c>
    </row>
    <row r="37" spans="1:18" ht="15.95" customHeight="1" thickBot="1" x14ac:dyDescent="0.25">
      <c r="A37" s="99"/>
      <c r="B37" s="46" t="s">
        <v>3</v>
      </c>
      <c r="C37" s="51"/>
      <c r="D37" s="51"/>
      <c r="E37" s="51"/>
      <c r="F37" s="51"/>
      <c r="G37" s="51"/>
      <c r="H37" s="51"/>
      <c r="I37" s="51"/>
      <c r="J37" s="52"/>
      <c r="K37" s="4"/>
      <c r="L37" s="4"/>
      <c r="M37" s="4"/>
      <c r="N37" s="4"/>
      <c r="O37" s="4"/>
      <c r="P37" s="4"/>
      <c r="Q37" s="4"/>
      <c r="R37" s="4"/>
    </row>
    <row r="38" spans="1:18" ht="15.95" customHeight="1" x14ac:dyDescent="0.2">
      <c r="A38" s="98"/>
      <c r="B38" s="38" t="s">
        <v>1</v>
      </c>
      <c r="C38" s="39"/>
      <c r="D38" s="39"/>
      <c r="E38" s="39"/>
      <c r="F38" s="39"/>
      <c r="G38" s="39"/>
      <c r="H38" s="39"/>
      <c r="I38" s="39"/>
      <c r="J38" s="39"/>
      <c r="K38" s="2"/>
      <c r="L38" s="2"/>
      <c r="M38" s="2"/>
      <c r="N38" s="2"/>
      <c r="O38" s="2"/>
      <c r="P38" s="2"/>
      <c r="Q38" s="2"/>
      <c r="R38" s="2"/>
    </row>
    <row r="39" spans="1:18" ht="15.95" customHeight="1" x14ac:dyDescent="0.2">
      <c r="A39" s="37" t="s">
        <v>11</v>
      </c>
      <c r="B39" s="40" t="s">
        <v>2</v>
      </c>
      <c r="C39" s="41"/>
      <c r="D39" s="41"/>
      <c r="E39" s="41"/>
      <c r="F39" s="41"/>
      <c r="G39" s="41"/>
      <c r="H39" s="41"/>
      <c r="I39" s="41"/>
      <c r="J39" s="41"/>
      <c r="K39" s="42">
        <f>IF(C39=K1,11,IF(D39=K1,9,IF(E39=K1,8,IF(F39=K1,7,IF(G39=K1,6,IF(H39=K1,5,IF(I39=K1,4,IF(J39=K1,3,0))))))))</f>
        <v>0</v>
      </c>
      <c r="L39" s="42">
        <f>IF(C39=L1,11,IF(D39=L1,9,IF(E39=L1,8,IF(F39=L1,7,IF(G39=L1,6,IF(H39=L1,5,IF(I39=L1,4,IF(J39=L1,3,0))))))))</f>
        <v>0</v>
      </c>
      <c r="M39" s="42">
        <f>IF(C39=M1,11,IF(D39=M1,9,IF(E39=M1,8,IF(F39=M1,7,IF(G39=M1,6,IF(H39=M1,5,IF(I39=M1,4,IF(J39=M1,3,0))))))))</f>
        <v>0</v>
      </c>
      <c r="N39" s="42">
        <f>IF(C39=N1,11,IF(D39=N1,9,IF(E39=N1,8,IF(F39=N1,7,IF(G39=N1,6,IF(H39=N1,5,IF(I39=N1,4,IF(J39=N1,3,0))))))))</f>
        <v>0</v>
      </c>
      <c r="O39" s="42">
        <f>IF(C39=O1,11,IF(D39=O1,9,IF(E39=O1,8,IF(F39=O1,7,IF(G39=O1,6,IF(H39=O1,5,IF(I39=O1,4,IF(J39=O1,3,0))))))))</f>
        <v>0</v>
      </c>
      <c r="P39" s="42">
        <f>IF(C39=P1,11,IF(D39=P1,9,IF(E39=P1,8,IF(F39=P1,7,IF(G39=P1,6,IF(H39=P1,5,IF(I39=P1,4,IF(J39=P1,3,0))))))))</f>
        <v>0</v>
      </c>
      <c r="Q39" s="42">
        <f>IF(C39=Q1,11,IF(D39=Q1,9,IF(E39=Q1,8,IF(F39=Q1,7,IF(G39=Q1,6,IF(H39=Q1,5,IF(I39=Q1,4,IF(J39=Q1,3,0))))))))</f>
        <v>0</v>
      </c>
      <c r="R39" s="42">
        <f>IF(C39=R1,11,IF(D39=R1,9,IF(E39=R1,8,IF(F39=R1,7,IF(G39=R1,6,IF(H39=R1,5,IF(I39=R1,4,IF(J39=R1,3,0))))))))</f>
        <v>0</v>
      </c>
    </row>
    <row r="40" spans="1:18" ht="15.95" customHeight="1" x14ac:dyDescent="0.2">
      <c r="A40" s="97"/>
      <c r="B40" s="43" t="s">
        <v>3</v>
      </c>
      <c r="C40" s="49"/>
      <c r="D40" s="49"/>
      <c r="E40" s="49"/>
      <c r="F40" s="49"/>
      <c r="G40" s="49"/>
      <c r="H40" s="49"/>
      <c r="I40" s="49"/>
      <c r="J40" s="49"/>
      <c r="K40" s="3"/>
      <c r="L40" s="3"/>
      <c r="M40" s="3"/>
      <c r="N40" s="3"/>
      <c r="O40" s="3"/>
      <c r="P40" s="3"/>
      <c r="Q40" s="3"/>
      <c r="R40" s="3"/>
    </row>
    <row r="41" spans="1:18" ht="15.95" customHeight="1" x14ac:dyDescent="0.2">
      <c r="A41" s="98"/>
      <c r="B41" s="38" t="s">
        <v>1</v>
      </c>
      <c r="C41" s="39"/>
      <c r="D41" s="39"/>
      <c r="E41" s="39"/>
      <c r="F41" s="39"/>
      <c r="G41" s="39"/>
      <c r="H41" s="39"/>
      <c r="I41" s="39"/>
      <c r="J41" s="39"/>
      <c r="K41" s="2"/>
      <c r="L41" s="2"/>
      <c r="M41" s="2"/>
      <c r="N41" s="2"/>
      <c r="O41" s="2"/>
      <c r="P41" s="2"/>
      <c r="Q41" s="2"/>
      <c r="R41" s="2"/>
    </row>
    <row r="42" spans="1:18" ht="15.95" customHeight="1" x14ac:dyDescent="0.2">
      <c r="A42" s="37" t="s">
        <v>12</v>
      </c>
      <c r="B42" s="40" t="s">
        <v>2</v>
      </c>
      <c r="C42" s="41"/>
      <c r="D42" s="41"/>
      <c r="E42" s="41"/>
      <c r="F42" s="41"/>
      <c r="G42" s="41"/>
      <c r="H42" s="41"/>
      <c r="I42" s="41"/>
      <c r="J42" s="41"/>
      <c r="K42" s="42">
        <f>IF(C42=K1,9,IF(D42=K1,7,IF(E42=K1,6,IF(F42=K1,5,IF(G42=K1,4,IF(H42=K1,3,IF(I42=K1,2,IF(J42=K1,1,0))))))))</f>
        <v>0</v>
      </c>
      <c r="L42" s="42">
        <f>IF(C42=L1,9,IF(D42=L1,7,IF(E42=L1,6,IF(F42=L1,5,IF(G42=L1,4,IF(H42=L1,3,IF(I42=L1,2,IF(J42=L1,1,0))))))))</f>
        <v>0</v>
      </c>
      <c r="M42" s="42">
        <f>IF(C42=M1,9,IF(D42=M1,7,IF(E42=M1,6,IF(F42=M1,5,IF(G42=M1,4,IF(H42=M1,3,IF(I42=M1,2,IF(J42=M1,1,0))))))))</f>
        <v>0</v>
      </c>
      <c r="N42" s="42">
        <f>IF(C42=N1,9,IF(D42=N1,7,IF(E42=N1,6,IF(F42=N1,5,IF(G42=N1,4,IF(H42=N1,3,IF(I42=N1,2,IF(J42=N1,1,0))))))))</f>
        <v>0</v>
      </c>
      <c r="O42" s="42">
        <f>IF(C42=O1,9,IF(D42=O1,7,IF(E42=O1,6,IF(F42=O1,5,IF(G42=O1,4,IF(H42=O1,3,IF(I42=O1,2,IF(J42=O1,1,0))))))))</f>
        <v>0</v>
      </c>
      <c r="P42" s="42">
        <f>IF(C42=P1,9,IF(D42=P1,7,IF(E42=P1,6,IF(F42=P1,5,IF(G42=P1,4,IF(H42=P1,3,IF(I42=P1,2,IF(J42=P1,1,0))))))))</f>
        <v>0</v>
      </c>
      <c r="Q42" s="42">
        <f>IF(C42=Q1,9,IF(D42=Q1,7,IF(E42=Q1,6,IF(F42=Q1,5,IF(G42=Q1,4,IF(H42=Q1,3,IF(I42=Q1,2,IF(J42=Q1,1,0))))))))</f>
        <v>0</v>
      </c>
      <c r="R42" s="42">
        <f>IF(C42=R1,9,IF(D42=R1,7,IF(E42=R1,6,IF(F42=R1,5,IF(G42=R1,4,IF(H42=R1,3,IF(I42=R1,2,IF(J42=R1,1,0))))))))</f>
        <v>0</v>
      </c>
    </row>
    <row r="43" spans="1:18" ht="15.95" customHeight="1" thickBot="1" x14ac:dyDescent="0.25">
      <c r="A43" s="99"/>
      <c r="B43" s="46" t="s">
        <v>3</v>
      </c>
      <c r="C43" s="51"/>
      <c r="D43" s="51"/>
      <c r="E43" s="51"/>
      <c r="F43" s="51"/>
      <c r="G43" s="51"/>
      <c r="H43" s="51"/>
      <c r="I43" s="51"/>
      <c r="J43" s="51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37" t="s">
        <v>13</v>
      </c>
      <c r="B44" s="40" t="s">
        <v>2</v>
      </c>
      <c r="C44" s="41"/>
      <c r="D44" s="41"/>
      <c r="E44" s="41"/>
      <c r="F44" s="41"/>
      <c r="G44" s="41"/>
      <c r="H44" s="41"/>
      <c r="I44" s="41"/>
      <c r="J44" s="41"/>
      <c r="K44" s="42">
        <f>IF(C44=K1,11,IF(D44=K1,9,IF(E44=K1,8,IF(F44=K1,7,IF(G44=K1,6,IF(H44=K1,5,IF(I44=K1,4,IF(J44=K1,3,0))))))))</f>
        <v>0</v>
      </c>
      <c r="L44" s="42">
        <f>IF(C44=L1,11,IF(D44=L1,9,IF(E44=L1,8,IF(F44=L1,7,IF(G44=L1,6,IF(H44=L1,5,IF(I44=L1,4,IF(J44=L1,3,0))))))))</f>
        <v>0</v>
      </c>
      <c r="M44" s="42">
        <f>IF(C44=M1,11,IF(D44=M1,9,IF(E44=M1,8,IF(F44=M1,7,IF(G44=M1,6,IF(H44=M1,5,IF(I44=M1,4,IF(J44=M1,3,0))))))))</f>
        <v>0</v>
      </c>
      <c r="N44" s="42">
        <f>IF(C44=N1,11,IF(D44=N1,9,IF(E44=N1,8,IF(F44=N1,7,IF(G44=N1,6,IF(H44=N1,5,IF(I44=N1,4,IF(J44=N1,3,0))))))))</f>
        <v>0</v>
      </c>
      <c r="O44" s="42">
        <f>IF(C44=O1,11,IF(D44=O1,9,IF(E44=O1,8,IF(F44=O1,7,IF(G44=O1,6,IF(H44=O1,5,IF(I44=O1,4,IF(J44=O1,3,0))))))))</f>
        <v>0</v>
      </c>
      <c r="P44" s="42">
        <f>IF(C44=P1,11,IF(D44=P1,9,IF(E44=P1,8,IF(F44=P1,7,IF(G44=P1,6,IF(H44=P1,5,IF(I44=P1,4,IF(J44=P1,3,0))))))))</f>
        <v>0</v>
      </c>
      <c r="Q44" s="42">
        <f>IF(C44=Q1,11,IF(D44=Q1,9,IF(E44=Q1,8,IF(F44=Q1,7,IF(G44=Q1,6,IF(H44=Q1,5,IF(I44=Q1,4,IF(J44=Q1,3,0))))))))</f>
        <v>0</v>
      </c>
      <c r="R44" s="42">
        <f>IF(C44=R1,11,IF(D44=R1,9,IF(E44=R1,8,IF(F44=R1,7,IF(G44=R1,6,IF(H44=R1,5,IF(I44=R1,4,IF(J44=R1,3,0))))))))</f>
        <v>0</v>
      </c>
    </row>
    <row r="45" spans="1:18" ht="15.95" customHeight="1" x14ac:dyDescent="0.2">
      <c r="A45" s="97" t="s">
        <v>63</v>
      </c>
      <c r="B45" s="43" t="s">
        <v>3</v>
      </c>
      <c r="C45" s="54"/>
      <c r="D45" s="54"/>
      <c r="E45" s="54"/>
      <c r="F45" s="54"/>
      <c r="G45" s="54"/>
      <c r="H45" s="54"/>
      <c r="I45" s="54"/>
      <c r="J45" s="49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58" t="s">
        <v>4</v>
      </c>
      <c r="K46" s="6">
        <f t="shared" ref="K46:Q46" si="0">SUM(K44+K42+K39+K36+K33+K30+K27+K24+K21+K18+K15+K12+K9+K6+K3)</f>
        <v>20</v>
      </c>
      <c r="L46" s="6">
        <f t="shared" si="0"/>
        <v>0</v>
      </c>
      <c r="M46" s="6">
        <f t="shared" si="0"/>
        <v>0</v>
      </c>
      <c r="N46" s="6">
        <f t="shared" si="0"/>
        <v>0</v>
      </c>
      <c r="O46" s="6">
        <f t="shared" si="0"/>
        <v>48</v>
      </c>
      <c r="P46" s="6">
        <f t="shared" si="0"/>
        <v>12</v>
      </c>
      <c r="Q46" s="6">
        <f t="shared" si="0"/>
        <v>22</v>
      </c>
      <c r="R46" s="6">
        <f>SUM(R44+R42+R39+R36+R33+R30+R27+R24+R21+R18+R15+R12+R9+R6+R3)</f>
        <v>11</v>
      </c>
    </row>
    <row r="47" spans="1:18" ht="15.95" customHeight="1" x14ac:dyDescent="0.2">
      <c r="J47" s="58" t="s">
        <v>5</v>
      </c>
      <c r="K47" s="7">
        <v>3</v>
      </c>
      <c r="L47" s="7"/>
      <c r="M47" s="7"/>
      <c r="N47" s="7"/>
      <c r="O47" s="7">
        <v>1</v>
      </c>
      <c r="P47" s="7">
        <v>4</v>
      </c>
      <c r="Q47" s="7">
        <v>2</v>
      </c>
      <c r="R47" s="7">
        <v>5</v>
      </c>
    </row>
    <row r="48" spans="1:18" ht="15.95" customHeight="1" x14ac:dyDescent="0.2">
      <c r="K48" s="1" t="str">
        <f>K1</f>
        <v>CAAC</v>
      </c>
      <c r="L48" s="1" t="str">
        <f t="shared" ref="L48:R48" si="1">L1</f>
        <v>Elgin</v>
      </c>
      <c r="M48" s="1" t="str">
        <f t="shared" si="1"/>
        <v>ES</v>
      </c>
      <c r="N48" s="1" t="str">
        <f t="shared" si="1"/>
        <v>FH</v>
      </c>
      <c r="O48" s="1" t="str">
        <f t="shared" si="1"/>
        <v>IH</v>
      </c>
      <c r="P48" s="1" t="str">
        <f t="shared" si="1"/>
        <v>MRR</v>
      </c>
      <c r="Q48" s="1" t="str">
        <f t="shared" si="1"/>
        <v>NAAC</v>
      </c>
      <c r="R48" s="1" t="str">
        <f t="shared" si="1"/>
        <v>RC</v>
      </c>
    </row>
  </sheetData>
  <phoneticPr fontId="0" type="noConversion"/>
  <printOptions horizontalCentered="1"/>
  <pageMargins left="0.11811023622047245" right="0.11811023622047245" top="1" bottom="0.67" header="0.4" footer="0.4"/>
  <pageSetup paperSize="9" scale="63" orientation="landscape" r:id="rId1"/>
  <headerFooter alignWithMargins="0">
    <oddHeader>&amp;F</oddHeader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48"/>
  <sheetViews>
    <sheetView showZeros="0" zoomScale="110" zoomScaleNormal="110" workbookViewId="0">
      <pane xSplit="2" ySplit="1" topLeftCell="I30" activePane="bottomRight" state="frozen"/>
      <selection pane="topRight"/>
      <selection pane="bottomLeft"/>
      <selection pane="bottomRight" activeCell="Z49" sqref="Z49"/>
    </sheetView>
  </sheetViews>
  <sheetFormatPr defaultColWidth="9.140625" defaultRowHeight="18.95" customHeight="1" x14ac:dyDescent="0.2"/>
  <cols>
    <col min="1" max="1" width="8.28515625" style="36" customWidth="1"/>
    <col min="2" max="2" width="7.7109375" style="36" customWidth="1"/>
    <col min="3" max="10" width="20.7109375" style="36" customWidth="1"/>
    <col min="11" max="18" width="5.7109375" style="5" customWidth="1"/>
    <col min="19" max="20" width="6.28515625" style="36" customWidth="1"/>
    <col min="21" max="16384" width="9.140625" style="36"/>
  </cols>
  <sheetData>
    <row r="1" spans="1:19" s="35" customFormat="1" ht="15.95" customHeight="1" thickBot="1" x14ac:dyDescent="0.25">
      <c r="A1" s="73" t="s">
        <v>0</v>
      </c>
      <c r="B1" s="24" t="s">
        <v>95</v>
      </c>
      <c r="C1" s="24" t="s">
        <v>116</v>
      </c>
      <c r="D1" s="24" t="s">
        <v>117</v>
      </c>
      <c r="E1" s="24" t="s">
        <v>118</v>
      </c>
      <c r="F1" s="24" t="s">
        <v>119</v>
      </c>
      <c r="G1" s="24" t="s">
        <v>120</v>
      </c>
      <c r="H1" s="24" t="s">
        <v>121</v>
      </c>
      <c r="I1" s="24" t="s">
        <v>122</v>
      </c>
      <c r="J1" s="24" t="s">
        <v>123</v>
      </c>
      <c r="K1" s="118" t="s">
        <v>100</v>
      </c>
      <c r="L1" s="118" t="s">
        <v>101</v>
      </c>
      <c r="M1" s="118" t="s">
        <v>102</v>
      </c>
      <c r="N1" s="118" t="s">
        <v>103</v>
      </c>
      <c r="O1" s="118" t="s">
        <v>104</v>
      </c>
      <c r="P1" s="118" t="s">
        <v>105</v>
      </c>
      <c r="Q1" s="118" t="s">
        <v>106</v>
      </c>
      <c r="R1" s="118" t="s">
        <v>107</v>
      </c>
    </row>
    <row r="2" spans="1:19" ht="15.95" customHeight="1" x14ac:dyDescent="0.2">
      <c r="A2" s="98" t="s">
        <v>35</v>
      </c>
      <c r="B2" s="38" t="s">
        <v>1</v>
      </c>
      <c r="C2" s="39" t="s">
        <v>333</v>
      </c>
      <c r="D2" s="39" t="s">
        <v>293</v>
      </c>
      <c r="E2" s="39" t="s">
        <v>373</v>
      </c>
      <c r="F2" s="39" t="s">
        <v>368</v>
      </c>
      <c r="G2" s="39"/>
      <c r="H2" s="39"/>
      <c r="I2" s="39"/>
      <c r="J2" s="39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37" t="s">
        <v>11</v>
      </c>
      <c r="B3" s="40" t="s">
        <v>2</v>
      </c>
      <c r="C3" s="41" t="s">
        <v>104</v>
      </c>
      <c r="D3" s="41" t="s">
        <v>107</v>
      </c>
      <c r="E3" s="41" t="s">
        <v>100</v>
      </c>
      <c r="F3" s="41" t="s">
        <v>105</v>
      </c>
      <c r="G3" s="41"/>
      <c r="H3" s="41"/>
      <c r="I3" s="41"/>
      <c r="J3" s="41"/>
      <c r="K3" s="42">
        <v>6</v>
      </c>
      <c r="L3" s="42">
        <f>IF(C3=L1,11,IF(D3=L1,9,IF(E3=L1,8,IF(F3=L1,7,IF(G3=L1,6,IF(H3=L1,5,IF(I3=L1,4,IF(J3=L1,3,0))))))))</f>
        <v>0</v>
      </c>
      <c r="M3" s="42">
        <f>IF(C3=M1,11,IF(D3=M1,9,IF(E3=M1,8,IF(F3=M1,7,IF(G3=M1,6,IF(H3=M1,5,IF(I3=M1,4,IF(J3=M1,3,0))))))))</f>
        <v>0</v>
      </c>
      <c r="N3" s="42">
        <f>IF(C3=N1,11,IF(D3=N1,9,IF(E3=N1,8,IF(F3=N1,7,IF(G3=N1,6,IF(H3=N1,5,IF(I3=N1,4,IF(J3=N1,3,0))))))))</f>
        <v>0</v>
      </c>
      <c r="O3" s="42">
        <v>8</v>
      </c>
      <c r="P3" s="42">
        <v>5</v>
      </c>
      <c r="Q3" s="42">
        <f>IF(C3=Q1,11,IF(D3=Q1,9,IF(E3=Q1,8,IF(F3=Q1,7,IF(G3=Q1,6,IF(H3=Q1,5,IF(I3=Q1,4,IF(J3=Q1,3,0))))))))</f>
        <v>0</v>
      </c>
      <c r="R3" s="42">
        <v>7</v>
      </c>
    </row>
    <row r="4" spans="1:19" ht="15.95" customHeight="1" x14ac:dyDescent="0.2">
      <c r="A4" s="97"/>
      <c r="B4" s="43" t="s">
        <v>3</v>
      </c>
      <c r="C4" s="123">
        <v>29.67</v>
      </c>
      <c r="D4" s="49">
        <v>32.869999999999997</v>
      </c>
      <c r="E4" s="49">
        <v>33.79</v>
      </c>
      <c r="F4" s="49">
        <v>36.799999999999997</v>
      </c>
      <c r="G4" s="49"/>
      <c r="H4" s="49"/>
      <c r="I4" s="44"/>
      <c r="J4" s="44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98" t="s">
        <v>35</v>
      </c>
      <c r="B5" s="38" t="s">
        <v>1</v>
      </c>
      <c r="C5" s="39" t="s">
        <v>398</v>
      </c>
      <c r="D5" s="39" t="s">
        <v>343</v>
      </c>
      <c r="E5" s="39" t="s">
        <v>288</v>
      </c>
      <c r="F5" s="39"/>
      <c r="G5" s="39"/>
      <c r="H5" s="39"/>
      <c r="I5" s="39"/>
      <c r="J5" s="39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37" t="s">
        <v>12</v>
      </c>
      <c r="B6" s="40" t="s">
        <v>2</v>
      </c>
      <c r="C6" s="41" t="s">
        <v>107</v>
      </c>
      <c r="D6" s="41" t="s">
        <v>105</v>
      </c>
      <c r="E6" s="41" t="s">
        <v>104</v>
      </c>
      <c r="F6" s="41"/>
      <c r="G6" s="41"/>
      <c r="H6" s="41"/>
      <c r="I6" s="41"/>
      <c r="J6" s="41"/>
      <c r="K6" s="42">
        <f>IF(C6=K1,9,IF(D6=K1,7,IF(E6=K1,6,IF(F6=K1,5,IF(G6=K1,4,IF(H6=K1,3,IF(I6=K1,2,IF(J6=K1,1,0))))))))</f>
        <v>0</v>
      </c>
      <c r="L6" s="42">
        <f>IF(C6=L1,9,IF(D6=L1,7,IF(E6=L1,6,IF(F6=L1,5,IF(G6=L1,4,IF(H6=L1,3,IF(I6=L1,2,IF(J6=L1,1,0))))))))</f>
        <v>0</v>
      </c>
      <c r="M6" s="42">
        <f>IF(C6=M1,9,IF(D6=M1,7,IF(E6=M1,6,IF(F6=M1,5,IF(G6=M1,4,IF(H6=M1,3,IF(I6=M1,2,IF(J6=M1,1,0))))))))</f>
        <v>0</v>
      </c>
      <c r="N6" s="42">
        <f>IF(C6=N1,9,IF(D6=N1,7,IF(E6=N1,6,IF(F6=N1,5,IF(G6=N1,4,IF(H6=N1,3,IF(I6=N1,2,IF(J6=N1,1,0))))))))</f>
        <v>0</v>
      </c>
      <c r="O6" s="42">
        <f>IF(C6=O1,9,IF(D6=O1,7,IF(E6=O1,6,IF(F6=O1,5,IF(G6=O1,4,IF(H6=O1,3,IF(I6=O1,2,IF(J6=O1,1,0))))))))</f>
        <v>6</v>
      </c>
      <c r="P6" s="42">
        <f>IF(C6=P1,9,IF(D6=P1,7,IF(E6=P1,6,IF(F6=P1,5,IF(G6=P1,4,IF(H6=P1,3,IF(I6=P1,2,IF(J6=P1,1,0))))))))</f>
        <v>7</v>
      </c>
      <c r="Q6" s="42">
        <f>IF(C6=Q1,9,IF(D6=Q1,7,IF(E6=Q1,6,IF(F6=Q1,5,IF(G6=Q1,4,IF(H6=Q1,3,IF(I6=Q1,2,IF(J6=Q1,1,0))))))))</f>
        <v>0</v>
      </c>
      <c r="R6" s="42">
        <v>8</v>
      </c>
    </row>
    <row r="7" spans="1:19" ht="15.95" customHeight="1" thickBot="1" x14ac:dyDescent="0.25">
      <c r="A7" s="99"/>
      <c r="B7" s="46" t="s">
        <v>3</v>
      </c>
      <c r="C7" s="47">
        <v>33.78</v>
      </c>
      <c r="D7" s="51">
        <v>35.6</v>
      </c>
      <c r="E7" s="47">
        <v>36.659999999999997</v>
      </c>
      <c r="F7" s="48"/>
      <c r="G7" s="47"/>
      <c r="H7" s="47"/>
      <c r="I7" s="47"/>
      <c r="J7" s="47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98" t="s">
        <v>38</v>
      </c>
      <c r="B8" s="38" t="s">
        <v>1</v>
      </c>
      <c r="C8" s="39" t="s">
        <v>333</v>
      </c>
      <c r="D8" s="39" t="s">
        <v>408</v>
      </c>
      <c r="E8" s="39" t="s">
        <v>343</v>
      </c>
      <c r="F8" s="39" t="s">
        <v>373</v>
      </c>
      <c r="G8" s="39"/>
      <c r="H8" s="39"/>
      <c r="I8" s="39"/>
      <c r="J8" s="39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37" t="s">
        <v>11</v>
      </c>
      <c r="B9" s="40" t="s">
        <v>2</v>
      </c>
      <c r="C9" s="41" t="s">
        <v>104</v>
      </c>
      <c r="D9" s="41" t="s">
        <v>107</v>
      </c>
      <c r="E9" s="41" t="s">
        <v>105</v>
      </c>
      <c r="F9" s="41" t="s">
        <v>100</v>
      </c>
      <c r="G9" s="41"/>
      <c r="H9" s="41"/>
      <c r="I9" s="41"/>
      <c r="J9" s="41"/>
      <c r="K9" s="42">
        <v>5</v>
      </c>
      <c r="L9" s="42">
        <f>IF(C9=L1,11,IF(D9=L1,9,IF(E9=L1,8,IF(F9=L1,7,IF(G9=L1,6,IF(H9=L1,5,IF(I9=L1,4,IF(J9=L1,3,0))))))))</f>
        <v>0</v>
      </c>
      <c r="M9" s="42">
        <f>IF(C9=M1,11,IF(D9=M1,9,IF(E9=M1,8,IF(F9=M1,7,IF(G9=M1,6,IF(H9=M1,5,IF(I9=M1,4,IF(J9=M1,3,0))))))))</f>
        <v>0</v>
      </c>
      <c r="N9" s="42">
        <f>IF(C9=N1,11,IF(D9=N1,9,IF(E9=N1,8,IF(F9=N1,7,IF(G9=N1,6,IF(H9=N1,5,IF(I9=N1,4,IF(J9=N1,3,0))))))))</f>
        <v>0</v>
      </c>
      <c r="O9" s="42">
        <v>8</v>
      </c>
      <c r="P9" s="42">
        <v>6</v>
      </c>
      <c r="Q9" s="42">
        <f>IF(C9=Q1,11,IF(D9=Q1,9,IF(E9=Q1,8,IF(F9=Q1,7,IF(G9=Q1,6,IF(H9=Q1,5,IF(I9=Q1,4,IF(J9=Q1,3,0))))))))</f>
        <v>0</v>
      </c>
      <c r="R9" s="42">
        <v>7</v>
      </c>
    </row>
    <row r="10" spans="1:19" ht="15.95" customHeight="1" x14ac:dyDescent="0.2">
      <c r="A10" s="100"/>
      <c r="B10" s="43" t="s">
        <v>3</v>
      </c>
      <c r="C10" s="49" t="s">
        <v>578</v>
      </c>
      <c r="D10" s="49" t="s">
        <v>579</v>
      </c>
      <c r="E10" s="49" t="s">
        <v>580</v>
      </c>
      <c r="F10" s="49" t="s">
        <v>581</v>
      </c>
      <c r="G10" s="49"/>
      <c r="H10" s="50"/>
      <c r="I10" s="50"/>
      <c r="J10" s="50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98" t="s">
        <v>38</v>
      </c>
      <c r="B11" s="38" t="s">
        <v>1</v>
      </c>
      <c r="C11" s="39" t="s">
        <v>388</v>
      </c>
      <c r="D11" s="39" t="s">
        <v>323</v>
      </c>
      <c r="E11" s="39" t="s">
        <v>338</v>
      </c>
      <c r="F11" s="39"/>
      <c r="G11" s="39"/>
      <c r="H11" s="39"/>
      <c r="I11" s="39"/>
      <c r="J11" s="39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37" t="s">
        <v>12</v>
      </c>
      <c r="B12" s="40" t="s">
        <v>2</v>
      </c>
      <c r="C12" s="41" t="s">
        <v>107</v>
      </c>
      <c r="D12" s="41" t="s">
        <v>105</v>
      </c>
      <c r="E12" s="41" t="s">
        <v>104</v>
      </c>
      <c r="F12" s="41"/>
      <c r="G12" s="41"/>
      <c r="H12" s="41"/>
      <c r="I12" s="41"/>
      <c r="J12" s="41"/>
      <c r="K12" s="42">
        <f>IF(C12=K1,9,IF(D12=K1,7,IF(E12=K1,6,IF(F12=K1,5,IF(G12=K1,4,IF(H12=K1,3,IF(I12=K1,2,IF(J12=K1,1,0))))))))</f>
        <v>0</v>
      </c>
      <c r="L12" s="42">
        <f>IF(C12=L1,9,IF(D12=L1,7,IF(E12=L1,6,IF(F12=L1,5,IF(G12=L1,4,IF(H12=L1,3,IF(I12=L1,2,IF(J12=L1,1,0))))))))</f>
        <v>0</v>
      </c>
      <c r="M12" s="42">
        <f>IF(C12=M1,9,IF(D12=M1,7,IF(E12=M1,6,IF(F12=M1,5,IF(G12=M1,4,IF(H12=M1,3,IF(I12=M1,2,IF(J12=M1,1,0))))))))</f>
        <v>0</v>
      </c>
      <c r="N12" s="42">
        <f>IF(C12=N1,9,IF(D12=N1,7,IF(E12=N1,6,IF(F12=N1,5,IF(G12=N1,4,IF(H12=N1,3,IF(I12=N1,2,IF(J12=N1,1,0))))))))</f>
        <v>0</v>
      </c>
      <c r="O12" s="42">
        <f>IF(C12=O1,9,IF(D12=O1,7,IF(E12=O1,6,IF(F12=O1,5,IF(G12=O1,4,IF(H12=O1,3,IF(I12=O1,2,IF(J12=O1,1,0))))))))</f>
        <v>6</v>
      </c>
      <c r="P12" s="42">
        <f>IF(C12=P1,9,IF(D12=P1,7,IF(E12=P1,6,IF(F12=P1,5,IF(G12=P1,4,IF(H12=P1,3,IF(I12=P1,2,IF(J12=P1,1,0))))))))</f>
        <v>7</v>
      </c>
      <c r="Q12" s="42">
        <f>IF(C12=Q1,9,IF(D12=Q1,7,IF(E12=Q1,6,IF(F12=Q1,5,IF(G12=Q1,4,IF(H12=Q1,3,IF(I12=Q1,2,IF(J12=Q1,1,0))))))))</f>
        <v>0</v>
      </c>
      <c r="R12" s="42">
        <v>8</v>
      </c>
    </row>
    <row r="13" spans="1:19" ht="15.95" customHeight="1" thickBot="1" x14ac:dyDescent="0.25">
      <c r="A13" s="101"/>
      <c r="B13" s="46" t="s">
        <v>3</v>
      </c>
      <c r="C13" s="51" t="s">
        <v>582</v>
      </c>
      <c r="D13" s="51" t="s">
        <v>583</v>
      </c>
      <c r="E13" s="51" t="s">
        <v>584</v>
      </c>
      <c r="F13" s="51"/>
      <c r="G13" s="52"/>
      <c r="H13" s="52"/>
      <c r="I13" s="52"/>
      <c r="J13" s="52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98" t="s">
        <v>57</v>
      </c>
      <c r="B14" s="38" t="s">
        <v>1</v>
      </c>
      <c r="C14" s="39" t="s">
        <v>368</v>
      </c>
      <c r="D14" s="39" t="s">
        <v>318</v>
      </c>
      <c r="E14" s="39" t="s">
        <v>434</v>
      </c>
      <c r="F14" s="39"/>
      <c r="G14" s="39"/>
      <c r="H14" s="39"/>
      <c r="I14" s="39"/>
      <c r="J14" s="39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37" t="s">
        <v>11</v>
      </c>
      <c r="B15" s="40" t="s">
        <v>2</v>
      </c>
      <c r="C15" s="41" t="s">
        <v>105</v>
      </c>
      <c r="D15" s="41" t="s">
        <v>107</v>
      </c>
      <c r="E15" s="41" t="s">
        <v>104</v>
      </c>
      <c r="F15" s="41"/>
      <c r="G15" s="41"/>
      <c r="H15" s="41"/>
      <c r="I15" s="41"/>
      <c r="J15" s="41"/>
      <c r="K15" s="42">
        <f>IF(C15=K1,11,IF(D15=K1,9,IF(E15=K1,8,IF(F15=K1,7,IF(G15=K1,6,IF(H15=K1,5,IF(I15=K1,4,IF(J15=K1,3,0))))))))</f>
        <v>0</v>
      </c>
      <c r="L15" s="42">
        <f>IF(C15=L1,11,IF(D15=L1,9,IF(E15=L1,8,IF(F15=L1,7,IF(G15=L1,6,IF(H15=L1,5,IF(I15=L1,4,IF(J15=L1,3,0))))))))</f>
        <v>0</v>
      </c>
      <c r="M15" s="42">
        <f>IF(C15=M1,11,IF(D15=M1,9,IF(E15=M1,8,IF(F15=M1,7,IF(G15=M1,6,IF(H15=M1,5,IF(I15=M1,4,IF(J15=M1,3,0))))))))</f>
        <v>0</v>
      </c>
      <c r="N15" s="42">
        <f>IF(C15=N1,11,IF(D15=N1,9,IF(E15=N1,8,IF(F15=N1,7,IF(G15=N1,6,IF(H15=N1,5,IF(I15=N1,4,IF(J15=N1,3,0))))))))</f>
        <v>0</v>
      </c>
      <c r="O15" s="42">
        <v>6</v>
      </c>
      <c r="P15" s="42">
        <v>8</v>
      </c>
      <c r="Q15" s="42">
        <f>IF(C15=Q1,11,IF(D15=Q1,9,IF(E15=Q1,8,IF(F15=Q1,7,IF(G15=Q1,6,IF(H15=Q1,5,IF(I15=Q1,4,IF(J15=Q1,3,0))))))))</f>
        <v>0</v>
      </c>
      <c r="R15" s="42">
        <v>7</v>
      </c>
      <c r="S15" s="53"/>
    </row>
    <row r="16" spans="1:19" ht="15.95" customHeight="1" x14ac:dyDescent="0.2">
      <c r="A16" s="97"/>
      <c r="B16" s="43" t="s">
        <v>3</v>
      </c>
      <c r="C16" s="49">
        <v>16.649999999999999</v>
      </c>
      <c r="D16" s="49">
        <v>13.92</v>
      </c>
      <c r="E16" s="49">
        <v>11.46</v>
      </c>
      <c r="F16" s="49"/>
      <c r="G16" s="49"/>
      <c r="H16" s="49"/>
      <c r="I16" s="49"/>
      <c r="J16" s="49"/>
      <c r="K16" s="3"/>
      <c r="L16" s="3"/>
      <c r="M16" s="3"/>
      <c r="N16" s="3"/>
      <c r="O16" s="3"/>
      <c r="P16" s="3"/>
      <c r="Q16" s="3"/>
      <c r="R16" s="3"/>
      <c r="S16" s="53"/>
    </row>
    <row r="17" spans="1:19" ht="15.95" customHeight="1" x14ac:dyDescent="0.2">
      <c r="A17" s="98" t="s">
        <v>57</v>
      </c>
      <c r="B17" s="38" t="s">
        <v>1</v>
      </c>
      <c r="C17" s="39" t="s">
        <v>293</v>
      </c>
      <c r="D17" s="39" t="s">
        <v>288</v>
      </c>
      <c r="E17" s="39"/>
      <c r="F17" s="39"/>
      <c r="G17" s="39"/>
      <c r="H17" s="39"/>
      <c r="I17" s="39"/>
      <c r="J17" s="39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37" t="s">
        <v>12</v>
      </c>
      <c r="B18" s="40" t="s">
        <v>2</v>
      </c>
      <c r="C18" s="41" t="s">
        <v>107</v>
      </c>
      <c r="D18" s="41" t="s">
        <v>104</v>
      </c>
      <c r="E18" s="41"/>
      <c r="F18" s="41"/>
      <c r="G18" s="41"/>
      <c r="H18" s="41"/>
      <c r="I18" s="41"/>
      <c r="J18" s="41"/>
      <c r="K18" s="42">
        <f>IF(C18=K1,9,IF(D18=K1,7,IF(E18=K1,6,IF(F18=K1,5,IF(G18=K1,4,IF(H18=K1,3,IF(I18=K1,2,IF(J18=K1,1,0))))))))</f>
        <v>0</v>
      </c>
      <c r="L18" s="42">
        <f>IF(C18=L1,9,IF(D18=L1,7,IF(E18=L1,6,IF(F18=L1,5,IF(G18=L1,4,IF(H18=L1,3,IF(I18=L1,2,IF(J18=L1,1,0))))))))</f>
        <v>0</v>
      </c>
      <c r="M18" s="42">
        <f>IF(C18=M1,9,IF(D18=M1,7,IF(E18=M1,6,IF(F18=M1,5,IF(G18=M1,4,IF(H18=M1,3,IF(I18=M1,2,IF(J18=M1,1,0))))))))</f>
        <v>0</v>
      </c>
      <c r="N18" s="42">
        <f>IF(C18=N1,9,IF(D18=N1,7,IF(E18=N1,6,IF(F18=N1,5,IF(G18=N1,4,IF(H18=N1,3,IF(I18=N1,2,IF(J18=N1,1,0))))))))</f>
        <v>0</v>
      </c>
      <c r="O18" s="42">
        <f>IF(C18=O1,9,IF(D18=O1,7,IF(E18=O1,6,IF(F18=O1,5,IF(G18=O1,4,IF(H18=O1,3,IF(I18=O1,2,IF(J18=O1,1,0))))))))</f>
        <v>7</v>
      </c>
      <c r="P18" s="42">
        <f>IF(C18=P1,9,IF(D18=P1,7,IF(E18=P1,6,IF(F18=P1,5,IF(G18=P1,4,IF(H18=P1,3,IF(I18=P1,2,IF(J18=P1,1,0))))))))</f>
        <v>0</v>
      </c>
      <c r="Q18" s="42">
        <f>IF(C18=Q1,9,IF(D18=Q1,7,IF(E18=Q1,6,IF(F18=Q1,5,IF(G18=Q1,4,IF(H18=Q1,3,IF(I18=Q1,2,IF(J18=Q1,1,0))))))))</f>
        <v>0</v>
      </c>
      <c r="R18" s="42">
        <v>8</v>
      </c>
      <c r="S18" s="53"/>
    </row>
    <row r="19" spans="1:19" ht="15.95" customHeight="1" thickBot="1" x14ac:dyDescent="0.25">
      <c r="A19" s="99"/>
      <c r="B19" s="46" t="s">
        <v>3</v>
      </c>
      <c r="C19" s="51">
        <v>9.61</v>
      </c>
      <c r="D19" s="51">
        <v>6.79</v>
      </c>
      <c r="E19" s="51"/>
      <c r="F19" s="51"/>
      <c r="G19" s="51"/>
      <c r="H19" s="51"/>
      <c r="I19" s="51"/>
      <c r="J19" s="51"/>
      <c r="K19" s="4"/>
      <c r="L19" s="4"/>
      <c r="M19" s="4"/>
      <c r="N19" s="4"/>
      <c r="O19" s="4"/>
      <c r="P19" s="4"/>
      <c r="Q19" s="4"/>
      <c r="R19" s="4"/>
      <c r="S19" s="53"/>
    </row>
    <row r="20" spans="1:19" ht="15.95" customHeight="1" x14ac:dyDescent="0.2">
      <c r="A20" s="98" t="s">
        <v>53</v>
      </c>
      <c r="B20" s="38" t="s">
        <v>1</v>
      </c>
      <c r="C20" s="39" t="s">
        <v>333</v>
      </c>
      <c r="D20" s="39" t="s">
        <v>318</v>
      </c>
      <c r="E20" s="39" t="s">
        <v>323</v>
      </c>
      <c r="F20" s="39" t="s">
        <v>373</v>
      </c>
      <c r="G20" s="39"/>
      <c r="H20" s="39"/>
      <c r="I20" s="39"/>
      <c r="J20" s="39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37" t="s">
        <v>11</v>
      </c>
      <c r="B21" s="40" t="s">
        <v>2</v>
      </c>
      <c r="C21" s="41" t="s">
        <v>104</v>
      </c>
      <c r="D21" s="41" t="s">
        <v>107</v>
      </c>
      <c r="E21" s="41" t="s">
        <v>105</v>
      </c>
      <c r="F21" s="41" t="s">
        <v>100</v>
      </c>
      <c r="G21" s="41"/>
      <c r="H21" s="41"/>
      <c r="I21" s="41"/>
      <c r="J21" s="41"/>
      <c r="K21" s="42">
        <v>5</v>
      </c>
      <c r="L21" s="42">
        <f>IF(C21=L1,11,IF(D21=L1,9,IF(E21=L1,8,IF(F21=L1,7,IF(G21=L1,6,IF(H21=L1,5,IF(I21=L1,4,IF(J21=L1,3,0))))))))</f>
        <v>0</v>
      </c>
      <c r="M21" s="42">
        <f>IF(C21=M1,11,IF(D21=M1,9,IF(E21=M1,8,IF(F21=M1,7,IF(G21=M1,6,IF(H21=M1,5,IF(I21=M1,4,IF(J21=M1,3,0))))))))</f>
        <v>0</v>
      </c>
      <c r="N21" s="42">
        <f>IF(C21=N1,11,IF(D21=N1,9,IF(E21=N1,8,IF(F21=N1,7,IF(G21=N1,6,IF(H21=N1,5,IF(I21=N1,4,IF(J21=N1,3,0))))))))</f>
        <v>0</v>
      </c>
      <c r="O21" s="42">
        <v>8</v>
      </c>
      <c r="P21" s="42">
        <v>6</v>
      </c>
      <c r="Q21" s="42">
        <f>IF(C21=Q1,11,IF(D21=Q1,9,IF(E21=Q1,8,IF(F21=Q1,7,IF(G21=Q1,6,IF(H21=Q1,5,IF(I21=Q1,4,IF(J21=Q1,3,0))))))))</f>
        <v>0</v>
      </c>
      <c r="R21" s="42">
        <v>7</v>
      </c>
      <c r="S21" s="53"/>
    </row>
    <row r="22" spans="1:19" ht="15.95" customHeight="1" x14ac:dyDescent="0.2">
      <c r="A22" s="97"/>
      <c r="B22" s="43" t="s">
        <v>3</v>
      </c>
      <c r="C22" s="54" t="s">
        <v>585</v>
      </c>
      <c r="D22" s="54" t="s">
        <v>586</v>
      </c>
      <c r="E22" s="54" t="s">
        <v>587</v>
      </c>
      <c r="F22" s="54" t="s">
        <v>588</v>
      </c>
      <c r="G22" s="54"/>
      <c r="H22" s="49"/>
      <c r="I22" s="49"/>
      <c r="J22" s="49"/>
      <c r="K22" s="3"/>
      <c r="L22" s="3"/>
      <c r="M22" s="3"/>
      <c r="N22" s="3"/>
      <c r="O22" s="3"/>
      <c r="P22" s="3"/>
      <c r="Q22" s="3"/>
      <c r="R22" s="3"/>
      <c r="S22" s="53"/>
    </row>
    <row r="23" spans="1:19" ht="15.95" customHeight="1" x14ac:dyDescent="0.2">
      <c r="A23" s="98" t="s">
        <v>53</v>
      </c>
      <c r="B23" s="38" t="s">
        <v>1</v>
      </c>
      <c r="C23" s="39" t="s">
        <v>368</v>
      </c>
      <c r="D23" s="39" t="s">
        <v>398</v>
      </c>
      <c r="E23" s="39" t="s">
        <v>288</v>
      </c>
      <c r="F23" s="39"/>
      <c r="G23" s="39"/>
      <c r="H23" s="39"/>
      <c r="I23" s="39"/>
      <c r="J23" s="39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37" t="s">
        <v>12</v>
      </c>
      <c r="B24" s="40" t="s">
        <v>2</v>
      </c>
      <c r="C24" s="41" t="s">
        <v>105</v>
      </c>
      <c r="D24" s="41" t="s">
        <v>107</v>
      </c>
      <c r="E24" s="41" t="s">
        <v>104</v>
      </c>
      <c r="F24" s="41"/>
      <c r="G24" s="41"/>
      <c r="H24" s="41"/>
      <c r="I24" s="41"/>
      <c r="J24" s="41"/>
      <c r="K24" s="42">
        <f>IF(C24=K1,9,IF(D24=K1,7,IF(E24=K1,6,IF(F24=K1,5,IF(G24=K1,4,IF(H24=K1,3,IF(I24=K1,2,IF(J24=K1,1,0))))))))</f>
        <v>0</v>
      </c>
      <c r="L24" s="42">
        <f>IF(C24=L1,9,IF(D24=L1,7,IF(E24=L1,6,IF(F24=L1,5,IF(G24=L1,4,IF(H24=L1,3,IF(I24=L1,2,IF(J24=L1,1,0))))))))</f>
        <v>0</v>
      </c>
      <c r="M24" s="42">
        <f>IF(C24=M1,9,IF(D24=M1,7,IF(E24=M1,6,IF(F24=M1,5,IF(G24=M1,4,IF(H24=M1,3,IF(I24=M1,2,IF(J24=M1,1,0))))))))</f>
        <v>0</v>
      </c>
      <c r="N24" s="42">
        <f>IF(C24=N1,9,IF(D24=N1,7,IF(E24=N1,6,IF(F24=N1,5,IF(G24=N1,4,IF(H24=N1,3,IF(I24=N1,2,IF(J24=N1,1,0))))))))</f>
        <v>0</v>
      </c>
      <c r="O24" s="42">
        <f>IF(C24=O1,9,IF(D24=O1,7,IF(E24=O1,6,IF(F24=O1,5,IF(G24=O1,4,IF(H24=O1,3,IF(I24=O1,2,IF(J24=O1,1,0))))))))</f>
        <v>6</v>
      </c>
      <c r="P24" s="42">
        <v>8</v>
      </c>
      <c r="Q24" s="42">
        <f>IF(C24=Q1,9,IF(D24=Q1,7,IF(E24=Q1,6,IF(F24=Q1,5,IF(G24=Q1,4,IF(H24=Q1,3,IF(I24=Q1,2,IF(J24=Q1,1,0))))))))</f>
        <v>0</v>
      </c>
      <c r="R24" s="42">
        <f>IF(C24=R1,9,IF(D24=R1,7,IF(E24=R1,6,IF(F24=R1,5,IF(G24=R1,4,IF(H24=R1,3,IF(I24=R1,2,IF(J24=R1,1,0))))))))</f>
        <v>7</v>
      </c>
      <c r="S24" s="53"/>
    </row>
    <row r="25" spans="1:19" ht="15.95" customHeight="1" thickBot="1" x14ac:dyDescent="0.25">
      <c r="A25" s="99"/>
      <c r="B25" s="46" t="s">
        <v>3</v>
      </c>
      <c r="C25" s="55" t="s">
        <v>587</v>
      </c>
      <c r="D25" s="55" t="s">
        <v>589</v>
      </c>
      <c r="E25" s="55" t="s">
        <v>589</v>
      </c>
      <c r="F25" s="55"/>
      <c r="G25" s="51"/>
      <c r="H25" s="51"/>
      <c r="I25" s="51"/>
      <c r="J25" s="51"/>
      <c r="K25" s="4"/>
      <c r="L25" s="4"/>
      <c r="M25" s="4"/>
      <c r="N25" s="4"/>
      <c r="O25" s="4"/>
      <c r="P25" s="4"/>
      <c r="Q25" s="4"/>
      <c r="R25" s="4"/>
      <c r="S25" s="53"/>
    </row>
    <row r="26" spans="1:19" ht="15.95" customHeight="1" x14ac:dyDescent="0.2">
      <c r="A26" s="98"/>
      <c r="B26" s="38" t="s">
        <v>1</v>
      </c>
      <c r="C26" s="39"/>
      <c r="D26" s="39"/>
      <c r="E26" s="39"/>
      <c r="F26" s="39"/>
      <c r="G26" s="39"/>
      <c r="H26" s="39"/>
      <c r="I26" s="39"/>
      <c r="J26" s="39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37" t="s">
        <v>11</v>
      </c>
      <c r="B27" s="40" t="s">
        <v>2</v>
      </c>
      <c r="C27" s="41"/>
      <c r="D27" s="41"/>
      <c r="E27" s="41"/>
      <c r="F27" s="41"/>
      <c r="G27" s="41"/>
      <c r="H27" s="41"/>
      <c r="I27" s="41"/>
      <c r="J27" s="41"/>
      <c r="K27" s="42">
        <f>IF(C27=K1,11,IF(D27=K1,9,IF(E27=K1,8,IF(F27=K1,7,IF(G27=K1,6,IF(H27=K1,5,IF(I27=K1,4,IF(J27=K1,3,0))))))))</f>
        <v>0</v>
      </c>
      <c r="L27" s="42">
        <f>IF(C27=L1,11,IF(D27=L1,9,IF(E27=L1,8,IF(F27=L1,7,IF(G27=L1,6,IF(H27=L1,5,IF(I27=L1,4,IF(J27=L1,3,0))))))))</f>
        <v>0</v>
      </c>
      <c r="M27" s="42">
        <f>IF(C27=M1,11,IF(D27=M1,9,IF(E27=M1,8,IF(F27=M1,7,IF(G27=M1,6,IF(H27=M1,5,IF(I27=M1,4,IF(J27=M1,3,0))))))))</f>
        <v>0</v>
      </c>
      <c r="N27" s="42">
        <f>IF(C27=N1,11,IF(D27=N1,9,IF(E27=N1,8,IF(F27=N1,7,IF(G27=N1,6,IF(H27=N1,5,IF(I27=N1,4,IF(J27=N1,3,0))))))))</f>
        <v>0</v>
      </c>
      <c r="O27" s="42">
        <f>IF(C27=O1,11,IF(D27=O1,9,IF(E27=O1,8,IF(F27=O1,7,IF(G27=O1,6,IF(H27=O1,5,IF(I27=O1,4,IF(J27=O1,3,0))))))))</f>
        <v>0</v>
      </c>
      <c r="P27" s="42">
        <f>IF(C27=P1,11,IF(D27=P1,9,IF(E27=P1,8,IF(F27=P1,7,IF(G27=P1,6,IF(H27=P1,5,IF(I27=P1,4,IF(J27=P1,3,0))))))))</f>
        <v>0</v>
      </c>
      <c r="Q27" s="42">
        <f>IF(C27=Q1,11,IF(D27=Q1,9,IF(E27=Q1,8,IF(F27=Q1,7,IF(G27=Q1,6,IF(H27=Q1,5,IF(I27=Q1,4,IF(J27=Q1,3,0))))))))</f>
        <v>0</v>
      </c>
      <c r="R27" s="42">
        <f>IF(C27=R1,11,IF(D27=R1,9,IF(E27=R1,8,IF(F27=R1,7,IF(G27=R1,6,IF(H27=R1,5,IF(I27=R1,4,IF(J27=R1,3,0))))))))</f>
        <v>0</v>
      </c>
      <c r="S27" s="53"/>
    </row>
    <row r="28" spans="1:19" ht="15.95" customHeight="1" x14ac:dyDescent="0.2">
      <c r="A28" s="97"/>
      <c r="B28" s="43" t="s">
        <v>3</v>
      </c>
      <c r="C28" s="56"/>
      <c r="D28" s="54"/>
      <c r="E28" s="54"/>
      <c r="F28" s="54"/>
      <c r="G28" s="54"/>
      <c r="H28" s="54"/>
      <c r="I28" s="54"/>
      <c r="J28" s="54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98"/>
      <c r="B29" s="38" t="s">
        <v>1</v>
      </c>
      <c r="C29" s="39"/>
      <c r="D29" s="39"/>
      <c r="E29" s="39"/>
      <c r="F29" s="39"/>
      <c r="G29" s="39"/>
      <c r="H29" s="39"/>
      <c r="I29" s="39"/>
      <c r="J29" s="39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37" t="s">
        <v>12</v>
      </c>
      <c r="B30" s="40" t="s">
        <v>2</v>
      </c>
      <c r="C30" s="41"/>
      <c r="D30" s="41"/>
      <c r="E30" s="41"/>
      <c r="F30" s="41"/>
      <c r="G30" s="41"/>
      <c r="H30" s="41"/>
      <c r="I30" s="41"/>
      <c r="J30" s="41"/>
      <c r="K30" s="42">
        <f>IF(C30=K1,9,IF(D30=K1,7,IF(E30=K1,6,IF(F30=K1,5,IF(G30=K1,4,IF(H30=K1,3,IF(I30=K1,2,IF(J30=K1,1,0))))))))</f>
        <v>0</v>
      </c>
      <c r="L30" s="42">
        <f>IF(C30=L1,9,IF(D30=L1,7,IF(E30=L1,6,IF(F30=L1,5,IF(G30=L1,4,IF(H30=L1,3,IF(I30=L1,2,IF(J30=L1,1,0))))))))</f>
        <v>0</v>
      </c>
      <c r="M30" s="42">
        <f>IF(C30=M1,9,IF(D30=M1,7,IF(E30=M1,6,IF(F30=M1,5,IF(G30=M1,4,IF(H30=M1,3,IF(I30=M1,2,IF(J30=M1,1,0))))))))</f>
        <v>0</v>
      </c>
      <c r="N30" s="42">
        <f>IF(C30=N1,9,IF(D30=N1,7,IF(E30=N1,6,IF(F30=N1,5,IF(G30=N1,4,IF(H30=N1,3,IF(I30=N1,2,IF(J30=N1,1,0))))))))</f>
        <v>0</v>
      </c>
      <c r="O30" s="42">
        <f>IF(C30=O1,9,IF(D30=O1,7,IF(E30=O1,6,IF(F30=O1,5,IF(G30=O1,4,IF(H30=O1,3,IF(I30=O1,2,IF(J30=O1,1,0))))))))</f>
        <v>0</v>
      </c>
      <c r="P30" s="42">
        <f>IF(C30=P1,9,IF(D30=P1,7,IF(E30=P1,6,IF(F30=P1,5,IF(G30=P1,4,IF(H30=P1,3,IF(I30=P1,2,IF(J30=P1,1,0))))))))</f>
        <v>0</v>
      </c>
      <c r="Q30" s="42">
        <f>IF(C30=Q1,9,IF(D30=Q1,7,IF(E30=Q1,6,IF(F30=Q1,5,IF(G30=Q1,4,IF(H30=Q1,3,IF(I30=Q1,2,IF(J30=Q1,1,0))))))))</f>
        <v>0</v>
      </c>
      <c r="R30" s="42">
        <f>IF(C30=R1,9,IF(D30=R1,7,IF(E30=R1,6,IF(F30=R1,5,IF(G30=R1,4,IF(H30=R1,3,IF(I30=R1,2,IF(J30=R1,1,0))))))))</f>
        <v>0</v>
      </c>
      <c r="S30" s="57"/>
    </row>
    <row r="31" spans="1:19" ht="15.95" customHeight="1" thickBot="1" x14ac:dyDescent="0.25">
      <c r="A31" s="99"/>
      <c r="B31" s="46" t="s">
        <v>3</v>
      </c>
      <c r="C31" s="55"/>
      <c r="D31" s="55"/>
      <c r="E31" s="55"/>
      <c r="F31" s="55"/>
      <c r="G31" s="55"/>
      <c r="H31" s="55"/>
      <c r="I31" s="55"/>
      <c r="J31" s="55"/>
      <c r="K31" s="4"/>
      <c r="L31" s="4"/>
      <c r="M31" s="4"/>
      <c r="N31" s="4"/>
      <c r="O31" s="4"/>
      <c r="P31" s="4"/>
      <c r="Q31" s="4"/>
      <c r="R31" s="4"/>
    </row>
    <row r="32" spans="1:19" ht="15.95" customHeight="1" x14ac:dyDescent="0.2">
      <c r="A32" s="98"/>
      <c r="B32" s="38" t="s">
        <v>1</v>
      </c>
      <c r="C32" s="39"/>
      <c r="D32" s="39"/>
      <c r="E32" s="39"/>
      <c r="F32" s="39"/>
      <c r="G32" s="39"/>
      <c r="H32" s="39"/>
      <c r="I32" s="39"/>
      <c r="J32" s="39"/>
      <c r="K32" s="2"/>
      <c r="L32" s="2"/>
      <c r="M32" s="2"/>
      <c r="N32" s="2"/>
      <c r="O32" s="2"/>
      <c r="P32" s="2"/>
      <c r="Q32" s="2"/>
      <c r="R32" s="2"/>
    </row>
    <row r="33" spans="1:18" ht="15.95" customHeight="1" x14ac:dyDescent="0.2">
      <c r="A33" s="37" t="s">
        <v>11</v>
      </c>
      <c r="B33" s="40" t="s">
        <v>2</v>
      </c>
      <c r="C33" s="41"/>
      <c r="D33" s="41"/>
      <c r="E33" s="41"/>
      <c r="F33" s="41"/>
      <c r="G33" s="41"/>
      <c r="H33" s="41"/>
      <c r="I33" s="41"/>
      <c r="J33" s="41"/>
      <c r="K33" s="42">
        <f>IF(C33=K1,11,IF(D33=K1,9,IF(E33=K1,8,IF(F33=K1,7,IF(G33=K1,6,IF(H33=K1,5,IF(I33=K1,4,IF(J33=K1,3,0))))))))</f>
        <v>0</v>
      </c>
      <c r="L33" s="42">
        <f>IF(C33=L1,11,IF(D33=L1,9,IF(E33=L1,8,IF(F33=L1,7,IF(G33=L1,6,IF(H33=L1,5,IF(I33=L1,4,IF(J33=L1,3,0))))))))</f>
        <v>0</v>
      </c>
      <c r="M33" s="42">
        <f>IF(C33=M1,11,IF(D33=M1,9,IF(E33=M1,8,IF(F33=M1,7,IF(G33=M1,6,IF(H33=M1,5,IF(I33=M1,4,IF(J33=M1,3,0))))))))</f>
        <v>0</v>
      </c>
      <c r="N33" s="42">
        <f>IF(C33=N1,11,IF(D33=N1,9,IF(E33=N1,8,IF(F33=N1,7,IF(G33=N1,6,IF(H33=N1,5,IF(I33=N1,4,IF(J33=N1,3,0))))))))</f>
        <v>0</v>
      </c>
      <c r="O33" s="42">
        <f>IF(C33=O1,11,IF(D33=O1,9,IF(E33=O1,8,IF(F33=O1,7,IF(G33=O1,6,IF(H33=O1,5,IF(I33=O1,4,IF(J33=O1,3,0))))))))</f>
        <v>0</v>
      </c>
      <c r="P33" s="42">
        <f>IF(C33=P1,11,IF(D33=P1,9,IF(E33=P1,8,IF(F33=P1,7,IF(G33=P1,6,IF(H33=P1,5,IF(I33=P1,4,IF(J33=P1,3,0))))))))</f>
        <v>0</v>
      </c>
      <c r="Q33" s="42">
        <f>IF(C33=Q1,11,IF(D33=Q1,9,IF(E33=Q1,8,IF(F33=Q1,7,IF(G33=Q1,6,IF(H33=Q1,5,IF(I33=Q1,4,IF(J33=Q1,3,0))))))))</f>
        <v>0</v>
      </c>
      <c r="R33" s="42">
        <f>IF(C33=R1,11,IF(D33=R1,9,IF(E33=R1,8,IF(F33=R1,7,IF(G33=R1,6,IF(H33=R1,5,IF(I33=R1,4,IF(J33=R1,3,0))))))))</f>
        <v>0</v>
      </c>
    </row>
    <row r="34" spans="1:18" ht="15.95" customHeight="1" x14ac:dyDescent="0.2">
      <c r="A34" s="97"/>
      <c r="B34" s="43" t="s">
        <v>3</v>
      </c>
      <c r="C34" s="49"/>
      <c r="D34" s="49"/>
      <c r="E34" s="49"/>
      <c r="F34" s="49"/>
      <c r="G34" s="49"/>
      <c r="H34" s="49"/>
      <c r="I34" s="49"/>
      <c r="J34" s="49"/>
      <c r="K34" s="3"/>
      <c r="L34" s="3"/>
      <c r="M34" s="3"/>
      <c r="N34" s="3"/>
      <c r="O34" s="3"/>
      <c r="P34" s="3"/>
      <c r="Q34" s="3"/>
      <c r="R34" s="3"/>
    </row>
    <row r="35" spans="1:18" ht="15.95" customHeight="1" x14ac:dyDescent="0.2">
      <c r="A35" s="98"/>
      <c r="B35" s="38" t="s">
        <v>1</v>
      </c>
      <c r="C35" s="39"/>
      <c r="D35" s="39"/>
      <c r="E35" s="39"/>
      <c r="F35" s="39"/>
      <c r="G35" s="39"/>
      <c r="H35" s="39"/>
      <c r="I35" s="39"/>
      <c r="J35" s="39"/>
      <c r="K35" s="2"/>
      <c r="L35" s="2"/>
      <c r="M35" s="2"/>
      <c r="N35" s="2"/>
      <c r="O35" s="2"/>
      <c r="P35" s="2"/>
      <c r="Q35" s="2"/>
      <c r="R35" s="2"/>
    </row>
    <row r="36" spans="1:18" ht="15.95" customHeight="1" x14ac:dyDescent="0.2">
      <c r="A36" s="37" t="s">
        <v>12</v>
      </c>
      <c r="B36" s="40" t="s">
        <v>2</v>
      </c>
      <c r="C36" s="41"/>
      <c r="D36" s="41"/>
      <c r="E36" s="41"/>
      <c r="F36" s="41"/>
      <c r="G36" s="41"/>
      <c r="H36" s="41"/>
      <c r="I36" s="41"/>
      <c r="J36" s="41"/>
      <c r="K36" s="42">
        <f>IF(C36=K1,9,IF(D36=K1,7,IF(E36=K1,6,IF(F36=K1,5,IF(G36=K1,4,IF(H36=K1,3,IF(I36=K1,2,IF(J36=K1,1,0))))))))</f>
        <v>0</v>
      </c>
      <c r="L36" s="42">
        <f>IF(C36=L1,9,IF(D36=L1,7,IF(E36=L1,6,IF(F36=L1,5,IF(G36=L1,4,IF(H36=L1,3,IF(I36=L1,2,IF(J36=L1,1,0))))))))</f>
        <v>0</v>
      </c>
      <c r="M36" s="42">
        <f>IF(C36=M1,9,IF(D36=M1,7,IF(E36=M1,6,IF(F36=M1,5,IF(G36=M1,4,IF(H36=M1,3,IF(I36=M1,2,IF(J36=M1,1,0))))))))</f>
        <v>0</v>
      </c>
      <c r="N36" s="42">
        <f>IF(C36=N1,9,IF(D36=N1,7,IF(E36=N1,6,IF(F36=N1,5,IF(G36=N1,4,IF(H36=N1,3,IF(I36=N1,2,IF(J36=N1,1,0))))))))</f>
        <v>0</v>
      </c>
      <c r="O36" s="42">
        <f>IF(C36=O1,9,IF(D36=O1,7,IF(E36=O1,6,IF(F36=O1,5,IF(G36=O1,4,IF(H36=O1,3,IF(I36=O1,2,IF(J36=O1,1,0))))))))</f>
        <v>0</v>
      </c>
      <c r="P36" s="42">
        <f>IF(C36=P1,9,IF(D36=P1,7,IF(E36=P1,6,IF(F36=P1,5,IF(G36=P1,4,IF(H36=P1,3,IF(I36=P1,2,IF(J36=P1,1,0))))))))</f>
        <v>0</v>
      </c>
      <c r="Q36" s="42">
        <f>IF(C36=Q1,9,IF(D36=Q1,7,IF(E36=Q1,6,IF(F36=Q1,5,IF(G36=Q1,4,IF(H36=Q1,3,IF(I36=Q1,2,IF(J36=Q1,1,0))))))))</f>
        <v>0</v>
      </c>
      <c r="R36" s="42">
        <f>IF(C36=R1,9,IF(D36=R1,7,IF(E36=R1,6,IF(F36=R1,5,IF(G36=R1,4,IF(H36=R1,3,IF(I36=R1,2,IF(J36=R1,1,0))))))))</f>
        <v>0</v>
      </c>
    </row>
    <row r="37" spans="1:18" ht="15.95" customHeight="1" thickBot="1" x14ac:dyDescent="0.25">
      <c r="A37" s="99"/>
      <c r="B37" s="46" t="s">
        <v>3</v>
      </c>
      <c r="C37" s="51"/>
      <c r="D37" s="51"/>
      <c r="E37" s="51"/>
      <c r="F37" s="51"/>
      <c r="G37" s="51"/>
      <c r="H37" s="51"/>
      <c r="I37" s="51"/>
      <c r="J37" s="52"/>
      <c r="K37" s="4"/>
      <c r="L37" s="4"/>
      <c r="M37" s="4"/>
      <c r="N37" s="4"/>
      <c r="O37" s="4"/>
      <c r="P37" s="4"/>
      <c r="Q37" s="4"/>
      <c r="R37" s="4"/>
    </row>
    <row r="38" spans="1:18" ht="15.95" customHeight="1" x14ac:dyDescent="0.2">
      <c r="A38" s="98"/>
      <c r="B38" s="38" t="s">
        <v>1</v>
      </c>
      <c r="C38" s="39"/>
      <c r="D38" s="39"/>
      <c r="E38" s="39"/>
      <c r="F38" s="39"/>
      <c r="G38" s="39"/>
      <c r="H38" s="39"/>
      <c r="I38" s="39"/>
      <c r="J38" s="39"/>
      <c r="K38" s="2"/>
      <c r="L38" s="2"/>
      <c r="M38" s="2"/>
      <c r="N38" s="2"/>
      <c r="O38" s="2"/>
      <c r="P38" s="2"/>
      <c r="Q38" s="2"/>
      <c r="R38" s="2"/>
    </row>
    <row r="39" spans="1:18" ht="15.95" customHeight="1" x14ac:dyDescent="0.2">
      <c r="A39" s="37" t="s">
        <v>11</v>
      </c>
      <c r="B39" s="40" t="s">
        <v>2</v>
      </c>
      <c r="C39" s="41"/>
      <c r="D39" s="41"/>
      <c r="E39" s="41"/>
      <c r="F39" s="41"/>
      <c r="G39" s="41"/>
      <c r="H39" s="41"/>
      <c r="I39" s="41"/>
      <c r="J39" s="41"/>
      <c r="K39" s="42">
        <f>IF(C39=K1,11,IF(D39=K1,9,IF(E39=K1,8,IF(F39=K1,7,IF(G39=K1,6,IF(H39=K1,5,IF(I39=K1,4,IF(J39=K1,3,0))))))))</f>
        <v>0</v>
      </c>
      <c r="L39" s="42">
        <f>IF(C39=L1,11,IF(D39=L1,9,IF(E39=L1,8,IF(F39=L1,7,IF(G39=L1,6,IF(H39=L1,5,IF(I39=L1,4,IF(J39=L1,3,0))))))))</f>
        <v>0</v>
      </c>
      <c r="M39" s="42">
        <f>IF(C39=M1,11,IF(D39=M1,9,IF(E39=M1,8,IF(F39=M1,7,IF(G39=M1,6,IF(H39=M1,5,IF(I39=M1,4,IF(J39=M1,3,0))))))))</f>
        <v>0</v>
      </c>
      <c r="N39" s="42">
        <f>IF(C39=N1,11,IF(D39=N1,9,IF(E39=N1,8,IF(F39=N1,7,IF(G39=N1,6,IF(H39=N1,5,IF(I39=N1,4,IF(J39=N1,3,0))))))))</f>
        <v>0</v>
      </c>
      <c r="O39" s="42">
        <f>IF(C39=O1,11,IF(D39=O1,9,IF(E39=O1,8,IF(F39=O1,7,IF(G39=O1,6,IF(H39=O1,5,IF(I39=O1,4,IF(J39=O1,3,0))))))))</f>
        <v>0</v>
      </c>
      <c r="P39" s="42">
        <f>IF(C39=P1,11,IF(D39=P1,9,IF(E39=P1,8,IF(F39=P1,7,IF(G39=P1,6,IF(H39=P1,5,IF(I39=P1,4,IF(J39=P1,3,0))))))))</f>
        <v>0</v>
      </c>
      <c r="Q39" s="42">
        <f>IF(C39=Q1,11,IF(D39=Q1,9,IF(E39=Q1,8,IF(F39=Q1,7,IF(G39=Q1,6,IF(H39=Q1,5,IF(I39=Q1,4,IF(J39=Q1,3,0))))))))</f>
        <v>0</v>
      </c>
      <c r="R39" s="42">
        <f>IF(C39=R1,11,IF(D39=R1,9,IF(E39=R1,8,IF(F39=R1,7,IF(G39=R1,6,IF(H39=R1,5,IF(I39=R1,4,IF(J39=R1,3,0))))))))</f>
        <v>0</v>
      </c>
    </row>
    <row r="40" spans="1:18" ht="15.95" customHeight="1" x14ac:dyDescent="0.2">
      <c r="A40" s="97"/>
      <c r="B40" s="43" t="s">
        <v>3</v>
      </c>
      <c r="C40" s="49"/>
      <c r="D40" s="49"/>
      <c r="E40" s="49"/>
      <c r="F40" s="49"/>
      <c r="G40" s="49"/>
      <c r="H40" s="49"/>
      <c r="I40" s="49"/>
      <c r="J40" s="49"/>
      <c r="K40" s="3"/>
      <c r="L40" s="3"/>
      <c r="M40" s="3"/>
      <c r="N40" s="3"/>
      <c r="O40" s="3"/>
      <c r="P40" s="3"/>
      <c r="Q40" s="3"/>
      <c r="R40" s="3"/>
    </row>
    <row r="41" spans="1:18" ht="15.95" customHeight="1" x14ac:dyDescent="0.2">
      <c r="A41" s="98"/>
      <c r="B41" s="38" t="s">
        <v>1</v>
      </c>
      <c r="C41" s="39"/>
      <c r="D41" s="39"/>
      <c r="E41" s="39"/>
      <c r="F41" s="39"/>
      <c r="G41" s="39"/>
      <c r="H41" s="39"/>
      <c r="I41" s="39"/>
      <c r="J41" s="39"/>
      <c r="K41" s="2"/>
      <c r="L41" s="2"/>
      <c r="M41" s="2"/>
      <c r="N41" s="2"/>
      <c r="O41" s="2"/>
      <c r="P41" s="2"/>
      <c r="Q41" s="2"/>
      <c r="R41" s="2"/>
    </row>
    <row r="42" spans="1:18" ht="15.95" customHeight="1" x14ac:dyDescent="0.2">
      <c r="A42" s="37" t="s">
        <v>12</v>
      </c>
      <c r="B42" s="40" t="s">
        <v>2</v>
      </c>
      <c r="C42" s="41"/>
      <c r="D42" s="41"/>
      <c r="E42" s="41"/>
      <c r="F42" s="41"/>
      <c r="G42" s="41"/>
      <c r="H42" s="41"/>
      <c r="I42" s="41"/>
      <c r="J42" s="41"/>
      <c r="K42" s="42">
        <f>IF(C42=K1,9,IF(D42=K1,7,IF(E42=K1,6,IF(F42=K1,5,IF(G42=K1,4,IF(H42=K1,3,IF(I42=K1,2,IF(J42=K1,1,0))))))))</f>
        <v>0</v>
      </c>
      <c r="L42" s="42">
        <f>IF(C42=L1,9,IF(D42=L1,7,IF(E42=L1,6,IF(F42=L1,5,IF(G42=L1,4,IF(H42=L1,3,IF(I42=L1,2,IF(J42=L1,1,0))))))))</f>
        <v>0</v>
      </c>
      <c r="M42" s="42">
        <f>IF(C42=M1,9,IF(D42=M1,7,IF(E42=M1,6,IF(F42=M1,5,IF(G42=M1,4,IF(H42=M1,3,IF(I42=M1,2,IF(J42=M1,1,0))))))))</f>
        <v>0</v>
      </c>
      <c r="N42" s="42">
        <f>IF(C42=N1,9,IF(D42=N1,7,IF(E42=N1,6,IF(F42=N1,5,IF(G42=N1,4,IF(H42=N1,3,IF(I42=N1,2,IF(J42=N1,1,0))))))))</f>
        <v>0</v>
      </c>
      <c r="O42" s="42">
        <f>IF(C42=O1,9,IF(D42=O1,7,IF(E42=O1,6,IF(F42=O1,5,IF(G42=O1,4,IF(H42=O1,3,IF(I42=O1,2,IF(J42=O1,1,0))))))))</f>
        <v>0</v>
      </c>
      <c r="P42" s="42">
        <f>IF(C42=P1,9,IF(D42=P1,7,IF(E42=P1,6,IF(F42=P1,5,IF(G42=P1,4,IF(H42=P1,3,IF(I42=P1,2,IF(J42=P1,1,0))))))))</f>
        <v>0</v>
      </c>
      <c r="Q42" s="42">
        <f>IF(C42=Q1,9,IF(D42=Q1,7,IF(E42=Q1,6,IF(F42=Q1,5,IF(G42=Q1,4,IF(H42=Q1,3,IF(I42=Q1,2,IF(J42=Q1,1,0))))))))</f>
        <v>0</v>
      </c>
      <c r="R42" s="42">
        <f>IF(C42=R1,9,IF(D42=R1,7,IF(E42=R1,6,IF(F42=R1,5,IF(G42=R1,4,IF(H42=R1,3,IF(I42=R1,2,IF(J42=R1,1,0))))))))</f>
        <v>0</v>
      </c>
    </row>
    <row r="43" spans="1:18" ht="15.95" customHeight="1" thickBot="1" x14ac:dyDescent="0.25">
      <c r="A43" s="99"/>
      <c r="B43" s="46" t="s">
        <v>3</v>
      </c>
      <c r="C43" s="51"/>
      <c r="D43" s="51"/>
      <c r="E43" s="51"/>
      <c r="F43" s="51"/>
      <c r="G43" s="51"/>
      <c r="H43" s="51"/>
      <c r="I43" s="51"/>
      <c r="J43" s="51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37" t="s">
        <v>13</v>
      </c>
      <c r="B44" s="40" t="s">
        <v>2</v>
      </c>
      <c r="C44" s="41" t="s">
        <v>104</v>
      </c>
      <c r="D44" s="41" t="s">
        <v>107</v>
      </c>
      <c r="E44" s="41"/>
      <c r="F44" s="41"/>
      <c r="G44" s="41"/>
      <c r="H44" s="41"/>
      <c r="I44" s="41"/>
      <c r="J44" s="41"/>
      <c r="K44" s="42">
        <f>IF(C44=K1,11,IF(D44=K1,9,IF(E44=K1,8,IF(F44=K1,7,IF(G44=K1,6,IF(H44=K1,5,IF(I44=K1,4,IF(J44=K1,3,0))))))))</f>
        <v>0</v>
      </c>
      <c r="L44" s="42">
        <f>IF(C44=L1,11,IF(D44=L1,9,IF(E44=L1,8,IF(F44=L1,7,IF(G44=L1,6,IF(H44=L1,5,IF(I44=L1,4,IF(J44=L1,3,0))))))))</f>
        <v>0</v>
      </c>
      <c r="M44" s="42">
        <f>IF(C44=M1,11,IF(D44=M1,9,IF(E44=M1,8,IF(F44=M1,7,IF(G44=M1,6,IF(H44=M1,5,IF(I44=M1,4,IF(J44=M1,3,0))))))))</f>
        <v>0</v>
      </c>
      <c r="N44" s="42">
        <f>IF(C44=N1,11,IF(D44=N1,9,IF(E44=N1,8,IF(F44=N1,7,IF(G44=N1,6,IF(H44=N1,5,IF(I44=N1,4,IF(J44=N1,3,0))))))))</f>
        <v>0</v>
      </c>
      <c r="O44" s="42">
        <v>8</v>
      </c>
      <c r="P44" s="42">
        <f>IF(C44=P1,11,IF(D44=P1,9,IF(E44=P1,8,IF(F44=P1,7,IF(G44=P1,6,IF(H44=P1,5,IF(I44=P1,4,IF(J44=P1,3,0))))))))</f>
        <v>0</v>
      </c>
      <c r="Q44" s="42">
        <f>IF(C44=Q1,11,IF(D44=Q1,9,IF(E44=Q1,8,IF(F44=Q1,7,IF(G44=Q1,6,IF(H44=Q1,5,IF(I44=Q1,4,IF(J44=Q1,3,0))))))))</f>
        <v>0</v>
      </c>
      <c r="R44" s="42">
        <v>7</v>
      </c>
    </row>
    <row r="45" spans="1:18" ht="15.95" customHeight="1" x14ac:dyDescent="0.2">
      <c r="A45" s="97" t="s">
        <v>62</v>
      </c>
      <c r="B45" s="43" t="s">
        <v>3</v>
      </c>
      <c r="C45" s="54" t="s">
        <v>655</v>
      </c>
      <c r="D45" s="54" t="s">
        <v>655</v>
      </c>
      <c r="E45" s="54"/>
      <c r="F45" s="54"/>
      <c r="G45" s="54"/>
      <c r="H45" s="54"/>
      <c r="I45" s="54"/>
      <c r="J45" s="49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58" t="s">
        <v>4</v>
      </c>
      <c r="K46" s="6">
        <f t="shared" ref="K46:Q46" si="0">SUM(K44+K42+K39+K36+K33+K30+K27+K24+K21+K18+K15+K12+K9+K6+K3)</f>
        <v>16</v>
      </c>
      <c r="L46" s="6">
        <f t="shared" si="0"/>
        <v>0</v>
      </c>
      <c r="M46" s="6">
        <f t="shared" si="0"/>
        <v>0</v>
      </c>
      <c r="N46" s="6">
        <f t="shared" si="0"/>
        <v>0</v>
      </c>
      <c r="O46" s="6">
        <f t="shared" si="0"/>
        <v>63</v>
      </c>
      <c r="P46" s="6">
        <f t="shared" si="0"/>
        <v>47</v>
      </c>
      <c r="Q46" s="6">
        <f t="shared" si="0"/>
        <v>0</v>
      </c>
      <c r="R46" s="6">
        <f>SUM(R44+R42+R39+R36+R33+R30+R27+R24+R21+R18+R15+R12+R9+R6+R3)</f>
        <v>66</v>
      </c>
    </row>
    <row r="47" spans="1:18" ht="15.95" customHeight="1" x14ac:dyDescent="0.2">
      <c r="J47" s="58" t="s">
        <v>5</v>
      </c>
      <c r="K47" s="7">
        <v>4</v>
      </c>
      <c r="L47" s="7"/>
      <c r="M47" s="7"/>
      <c r="N47" s="7"/>
      <c r="O47" s="7">
        <v>2</v>
      </c>
      <c r="P47" s="7">
        <v>3</v>
      </c>
      <c r="Q47" s="7"/>
      <c r="R47" s="7">
        <v>1</v>
      </c>
    </row>
    <row r="48" spans="1:18" ht="15.95" customHeight="1" x14ac:dyDescent="0.2">
      <c r="K48" s="1" t="str">
        <f>K1</f>
        <v>CAAC</v>
      </c>
      <c r="L48" s="1" t="str">
        <f t="shared" ref="L48:R48" si="1">L1</f>
        <v>Elgin</v>
      </c>
      <c r="M48" s="1" t="str">
        <f t="shared" si="1"/>
        <v>ES</v>
      </c>
      <c r="N48" s="1" t="str">
        <f t="shared" si="1"/>
        <v>FH</v>
      </c>
      <c r="O48" s="1" t="str">
        <f t="shared" si="1"/>
        <v>IH</v>
      </c>
      <c r="P48" s="1" t="str">
        <f t="shared" si="1"/>
        <v>MRR</v>
      </c>
      <c r="Q48" s="1" t="str">
        <f t="shared" si="1"/>
        <v>NAAC</v>
      </c>
      <c r="R48" s="1" t="str">
        <f t="shared" si="1"/>
        <v>RC</v>
      </c>
    </row>
  </sheetData>
  <printOptions horizontalCentered="1"/>
  <pageMargins left="0.11811023622047245" right="0.11811023622047245" top="1.04" bottom="0.86" header="0.47" footer="0.47"/>
  <pageSetup paperSize="9" scale="62" orientation="landscape" r:id="rId1"/>
  <headerFooter alignWithMargins="0">
    <oddHeader>&amp;F</oddHeader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S48"/>
  <sheetViews>
    <sheetView showZeros="0" zoomScale="110" zoomScaleNormal="110" workbookViewId="0">
      <pane xSplit="2" ySplit="1" topLeftCell="G31" activePane="bottomRight" state="frozen"/>
      <selection pane="topRight"/>
      <selection pane="bottomLeft"/>
      <selection pane="bottomRight" activeCell="U50" sqref="U50"/>
    </sheetView>
  </sheetViews>
  <sheetFormatPr defaultColWidth="9.140625" defaultRowHeight="18.95" customHeight="1" x14ac:dyDescent="0.2"/>
  <cols>
    <col min="1" max="1" width="8.28515625" style="36" customWidth="1"/>
    <col min="2" max="2" width="7.7109375" style="36" customWidth="1"/>
    <col min="3" max="10" width="20.7109375" style="36" customWidth="1"/>
    <col min="11" max="18" width="5.7109375" style="5" customWidth="1"/>
    <col min="19" max="20" width="6.28515625" style="36" customWidth="1"/>
    <col min="21" max="16384" width="9.140625" style="36"/>
  </cols>
  <sheetData>
    <row r="1" spans="1:19" s="35" customFormat="1" ht="15.95" customHeight="1" thickBot="1" x14ac:dyDescent="0.25">
      <c r="A1" s="73" t="s">
        <v>0</v>
      </c>
      <c r="B1" s="24" t="s">
        <v>96</v>
      </c>
      <c r="C1" s="24" t="s">
        <v>116</v>
      </c>
      <c r="D1" s="24" t="s">
        <v>117</v>
      </c>
      <c r="E1" s="24" t="s">
        <v>118</v>
      </c>
      <c r="F1" s="24" t="s">
        <v>119</v>
      </c>
      <c r="G1" s="24" t="s">
        <v>120</v>
      </c>
      <c r="H1" s="24" t="s">
        <v>121</v>
      </c>
      <c r="I1" s="24" t="s">
        <v>122</v>
      </c>
      <c r="J1" s="24" t="s">
        <v>123</v>
      </c>
      <c r="K1" s="118" t="s">
        <v>100</v>
      </c>
      <c r="L1" s="118" t="s">
        <v>101</v>
      </c>
      <c r="M1" s="118" t="s">
        <v>102</v>
      </c>
      <c r="N1" s="118" t="s">
        <v>103</v>
      </c>
      <c r="O1" s="118" t="s">
        <v>104</v>
      </c>
      <c r="P1" s="118" t="s">
        <v>105</v>
      </c>
      <c r="Q1" s="118" t="s">
        <v>106</v>
      </c>
      <c r="R1" s="118" t="s">
        <v>107</v>
      </c>
    </row>
    <row r="2" spans="1:19" ht="15.95" customHeight="1" x14ac:dyDescent="0.2">
      <c r="A2" s="98" t="s">
        <v>45</v>
      </c>
      <c r="B2" s="38" t="s">
        <v>1</v>
      </c>
      <c r="C2" s="108" t="s">
        <v>289</v>
      </c>
      <c r="D2" s="39" t="s">
        <v>431</v>
      </c>
      <c r="E2" s="39" t="s">
        <v>374</v>
      </c>
      <c r="F2" s="39"/>
      <c r="G2" s="39"/>
      <c r="H2" s="39"/>
      <c r="I2" s="39"/>
      <c r="J2" s="39"/>
      <c r="K2" s="2"/>
      <c r="L2" s="2"/>
      <c r="M2" s="2"/>
      <c r="N2" s="2"/>
      <c r="O2" s="2"/>
      <c r="P2" s="2"/>
      <c r="Q2" s="2"/>
      <c r="R2" s="2"/>
    </row>
    <row r="3" spans="1:19" ht="15.95" customHeight="1" x14ac:dyDescent="0.2">
      <c r="A3" s="37" t="s">
        <v>11</v>
      </c>
      <c r="B3" s="40" t="s">
        <v>2</v>
      </c>
      <c r="C3" s="41" t="s">
        <v>104</v>
      </c>
      <c r="D3" s="41" t="s">
        <v>107</v>
      </c>
      <c r="E3" s="41" t="s">
        <v>106</v>
      </c>
      <c r="F3" s="41"/>
      <c r="G3" s="41"/>
      <c r="H3" s="41"/>
      <c r="I3" s="41"/>
      <c r="J3" s="41"/>
      <c r="K3" s="42">
        <f>IF(C3=K1,11,IF(D3=K1,9,IF(E3=K1,8,IF(F3=K1,7,IF(G3=K1,6,IF(H3=K1,5,IF(I3=K1,4,IF(J3=K1,3,0))))))))</f>
        <v>0</v>
      </c>
      <c r="L3" s="42">
        <f>IF(C3=L1,11,IF(D3=L1,9,IF(E3=L1,8,IF(F3=L1,7,IF(G3=L1,6,IF(H3=L1,5,IF(I3=L1,4,IF(J3=L1,3,0))))))))</f>
        <v>0</v>
      </c>
      <c r="M3" s="42">
        <f>IF(C3=M1,11,IF(D3=M1,9,IF(E3=M1,8,IF(F3=M1,7,IF(G3=M1,6,IF(H3=M1,5,IF(I3=M1,4,IF(J3=M1,3,0))))))))</f>
        <v>0</v>
      </c>
      <c r="N3" s="42">
        <f>IF(C3=N1,11,IF(D3=N1,9,IF(E3=N1,8,IF(F3=N1,7,IF(G3=N1,6,IF(H3=N1,5,IF(I3=N1,4,IF(J3=N1,3,0))))))))</f>
        <v>0</v>
      </c>
      <c r="O3" s="42">
        <v>8</v>
      </c>
      <c r="P3" s="42">
        <f>IF(C3=P1,11,IF(D3=P1,9,IF(E3=P1,8,IF(F3=P1,7,IF(G3=P1,6,IF(H3=P1,5,IF(I3=P1,4,IF(J3=P1,3,0))))))))</f>
        <v>0</v>
      </c>
      <c r="Q3" s="42">
        <v>6</v>
      </c>
      <c r="R3" s="42">
        <v>7</v>
      </c>
    </row>
    <row r="4" spans="1:19" ht="15.95" customHeight="1" x14ac:dyDescent="0.2">
      <c r="A4" s="97"/>
      <c r="B4" s="43" t="s">
        <v>3</v>
      </c>
      <c r="C4" s="123">
        <v>16.2</v>
      </c>
      <c r="D4" s="49">
        <v>17.2</v>
      </c>
      <c r="E4" s="49">
        <v>19.41</v>
      </c>
      <c r="F4" s="49"/>
      <c r="G4" s="44"/>
      <c r="H4" s="45"/>
      <c r="I4" s="44"/>
      <c r="J4" s="44"/>
      <c r="K4" s="3"/>
      <c r="L4" s="3"/>
      <c r="M4" s="3"/>
      <c r="N4" s="3"/>
      <c r="O4" s="3"/>
      <c r="P4" s="3"/>
      <c r="Q4" s="3"/>
      <c r="R4" s="3"/>
    </row>
    <row r="5" spans="1:19" ht="15.95" customHeight="1" x14ac:dyDescent="0.2">
      <c r="A5" s="98" t="s">
        <v>45</v>
      </c>
      <c r="B5" s="38" t="s">
        <v>1</v>
      </c>
      <c r="C5" s="108" t="s">
        <v>438</v>
      </c>
      <c r="D5" s="39" t="s">
        <v>359</v>
      </c>
      <c r="E5" s="39" t="s">
        <v>399</v>
      </c>
      <c r="F5" s="39"/>
      <c r="G5" s="39"/>
      <c r="H5" s="39"/>
      <c r="I5" s="39"/>
      <c r="J5" s="39"/>
      <c r="K5" s="2"/>
      <c r="L5" s="2"/>
      <c r="M5" s="2"/>
      <c r="N5" s="2"/>
      <c r="O5" s="2"/>
      <c r="P5" s="2"/>
      <c r="Q5" s="2"/>
      <c r="R5" s="2"/>
    </row>
    <row r="6" spans="1:19" ht="15.95" customHeight="1" x14ac:dyDescent="0.2">
      <c r="A6" s="37" t="s">
        <v>12</v>
      </c>
      <c r="B6" s="40" t="s">
        <v>2</v>
      </c>
      <c r="C6" s="41" t="s">
        <v>107</v>
      </c>
      <c r="D6" s="41" t="s">
        <v>104</v>
      </c>
      <c r="E6" s="41" t="s">
        <v>106</v>
      </c>
      <c r="F6" s="41"/>
      <c r="G6" s="41"/>
      <c r="H6" s="41"/>
      <c r="I6" s="41"/>
      <c r="J6" s="41"/>
      <c r="K6" s="42">
        <f>IF(C6=K1,9,IF(D6=K1,7,IF(E6=K1,6,IF(F6=K1,5,IF(G6=K1,4,IF(H6=K1,3,IF(I6=K1,2,IF(J6=K1,1,0))))))))</f>
        <v>0</v>
      </c>
      <c r="L6" s="42">
        <f>IF(C6=L1,9,IF(D6=L1,7,IF(E6=L1,6,IF(F6=L1,5,IF(G6=L1,4,IF(H6=L1,3,IF(I6=L1,2,IF(J6=L1,1,0))))))))</f>
        <v>0</v>
      </c>
      <c r="M6" s="42">
        <f>IF(C6=M1,9,IF(D6=M1,7,IF(E6=M1,6,IF(F6=M1,5,IF(G6=M1,4,IF(H6=M1,3,IF(I6=M1,2,IF(J6=M1,1,0))))))))</f>
        <v>0</v>
      </c>
      <c r="N6" s="42">
        <f>IF(C6=N1,9,IF(D6=N1,7,IF(E6=N1,6,IF(F6=N1,5,IF(G6=N1,4,IF(H6=N1,3,IF(I6=N1,2,IF(J6=N1,1,0))))))))</f>
        <v>0</v>
      </c>
      <c r="O6" s="42">
        <f>IF(C6=O1,9,IF(D6=O1,7,IF(E6=O1,6,IF(F6=O1,5,IF(G6=O1,4,IF(H6=O1,3,IF(I6=O1,2,IF(J6=O1,1,0))))))))</f>
        <v>7</v>
      </c>
      <c r="P6" s="42">
        <f>IF(C6=P1,9,IF(D6=P1,7,IF(E6=P1,6,IF(F6=P1,5,IF(G6=P1,4,IF(H6=P1,3,IF(I6=P1,2,IF(J6=P1,1,0))))))))</f>
        <v>0</v>
      </c>
      <c r="Q6" s="42">
        <f>IF(C6=Q1,9,IF(D6=Q1,7,IF(E6=Q1,6,IF(F6=Q1,5,IF(G6=Q1,4,IF(H6=Q1,3,IF(I6=Q1,2,IF(J6=Q1,1,0))))))))</f>
        <v>6</v>
      </c>
      <c r="R6" s="42">
        <v>8</v>
      </c>
    </row>
    <row r="7" spans="1:19" ht="15.95" customHeight="1" thickBot="1" x14ac:dyDescent="0.25">
      <c r="A7" s="99"/>
      <c r="B7" s="46" t="s">
        <v>3</v>
      </c>
      <c r="C7" s="47">
        <v>15.89</v>
      </c>
      <c r="D7" s="47">
        <v>16.739999999999998</v>
      </c>
      <c r="E7" s="47">
        <v>18.170000000000002</v>
      </c>
      <c r="F7" s="51"/>
      <c r="G7" s="47"/>
      <c r="H7" s="47"/>
      <c r="I7" s="47"/>
      <c r="J7" s="47"/>
      <c r="K7" s="4"/>
      <c r="L7" s="4"/>
      <c r="M7" s="4"/>
      <c r="N7" s="4"/>
      <c r="O7" s="4"/>
      <c r="P7" s="4"/>
      <c r="Q7" s="4"/>
      <c r="R7" s="4"/>
    </row>
    <row r="8" spans="1:19" ht="15.95" customHeight="1" x14ac:dyDescent="0.2">
      <c r="A8" s="98" t="s">
        <v>35</v>
      </c>
      <c r="B8" s="38" t="s">
        <v>1</v>
      </c>
      <c r="C8" s="108" t="s">
        <v>389</v>
      </c>
      <c r="D8" s="39" t="s">
        <v>438</v>
      </c>
      <c r="E8" s="39" t="s">
        <v>394</v>
      </c>
      <c r="F8" s="39" t="s">
        <v>441</v>
      </c>
      <c r="G8" s="39"/>
      <c r="H8" s="39"/>
      <c r="I8" s="39"/>
      <c r="J8" s="39"/>
      <c r="K8" s="2"/>
      <c r="L8" s="2"/>
      <c r="M8" s="2"/>
      <c r="N8" s="2"/>
      <c r="O8" s="2"/>
      <c r="P8" s="2"/>
      <c r="Q8" s="2"/>
      <c r="R8" s="2"/>
    </row>
    <row r="9" spans="1:19" ht="15.95" customHeight="1" x14ac:dyDescent="0.2">
      <c r="A9" s="37" t="s">
        <v>11</v>
      </c>
      <c r="B9" s="40" t="s">
        <v>2</v>
      </c>
      <c r="C9" s="41" t="s">
        <v>104</v>
      </c>
      <c r="D9" s="41" t="s">
        <v>107</v>
      </c>
      <c r="E9" s="41" t="s">
        <v>105</v>
      </c>
      <c r="F9" s="41" t="s">
        <v>106</v>
      </c>
      <c r="G9" s="41"/>
      <c r="H9" s="41"/>
      <c r="I9" s="41"/>
      <c r="J9" s="41"/>
      <c r="K9" s="42">
        <f>IF(C9=K1,11,IF(D9=K1,9,IF(E9=K1,8,IF(F9=K1,7,IF(G9=K1,6,IF(H9=K1,5,IF(I9=K1,4,IF(J9=K1,3,0))))))))</f>
        <v>0</v>
      </c>
      <c r="L9" s="42">
        <f>IF(C9=L1,11,IF(D9=L1,9,IF(E9=L1,8,IF(F9=L1,7,IF(G9=L1,6,IF(H9=L1,5,IF(I9=L1,4,IF(J9=L1,3,0))))))))</f>
        <v>0</v>
      </c>
      <c r="M9" s="42">
        <f>IF(C9=M1,11,IF(D9=M1,9,IF(E9=M1,8,IF(F9=M1,7,IF(G9=M1,6,IF(H9=M1,5,IF(I9=M1,4,IF(J9=M1,3,0))))))))</f>
        <v>0</v>
      </c>
      <c r="N9" s="42">
        <f>IF(C9=N1,11,IF(D9=N1,9,IF(E9=N1,8,IF(F9=N1,7,IF(G9=N1,6,IF(H9=N1,5,IF(I9=N1,4,IF(J9=N1,3,0))))))))</f>
        <v>0</v>
      </c>
      <c r="O9" s="42">
        <v>8</v>
      </c>
      <c r="P9" s="42">
        <v>6</v>
      </c>
      <c r="Q9" s="42">
        <v>5</v>
      </c>
      <c r="R9" s="42">
        <v>7</v>
      </c>
    </row>
    <row r="10" spans="1:19" ht="15.95" customHeight="1" x14ac:dyDescent="0.2">
      <c r="A10" s="100"/>
      <c r="B10" s="43" t="s">
        <v>3</v>
      </c>
      <c r="C10" s="49">
        <v>28.37</v>
      </c>
      <c r="D10" s="49">
        <v>29.34</v>
      </c>
      <c r="E10" s="49">
        <v>33.06</v>
      </c>
      <c r="F10" s="49">
        <v>33.119999999999997</v>
      </c>
      <c r="G10" s="49"/>
      <c r="H10" s="50"/>
      <c r="I10" s="50"/>
      <c r="J10" s="50"/>
      <c r="K10" s="3"/>
      <c r="L10" s="3"/>
      <c r="M10" s="3"/>
      <c r="N10" s="3"/>
      <c r="O10" s="3"/>
      <c r="P10" s="3"/>
      <c r="Q10" s="3"/>
      <c r="R10" s="3"/>
    </row>
    <row r="11" spans="1:19" ht="15.95" customHeight="1" x14ac:dyDescent="0.2">
      <c r="A11" s="98" t="s">
        <v>35</v>
      </c>
      <c r="B11" s="38" t="s">
        <v>1</v>
      </c>
      <c r="C11" s="108" t="s">
        <v>364</v>
      </c>
      <c r="D11" s="39" t="s">
        <v>423</v>
      </c>
      <c r="E11" s="39" t="s">
        <v>354</v>
      </c>
      <c r="F11" s="39" t="s">
        <v>344</v>
      </c>
      <c r="G11" s="39"/>
      <c r="H11" s="39"/>
      <c r="I11" s="39"/>
      <c r="J11" s="39"/>
      <c r="K11" s="2"/>
      <c r="L11" s="2"/>
      <c r="M11" s="2"/>
      <c r="N11" s="2"/>
      <c r="O11" s="2"/>
      <c r="P11" s="2"/>
      <c r="Q11" s="2"/>
      <c r="R11" s="2"/>
    </row>
    <row r="12" spans="1:19" ht="15.95" customHeight="1" x14ac:dyDescent="0.2">
      <c r="A12" s="37" t="s">
        <v>12</v>
      </c>
      <c r="B12" s="40" t="s">
        <v>2</v>
      </c>
      <c r="C12" s="41" t="s">
        <v>105</v>
      </c>
      <c r="D12" s="41" t="s">
        <v>107</v>
      </c>
      <c r="E12" s="41" t="s">
        <v>104</v>
      </c>
      <c r="F12" s="41" t="s">
        <v>106</v>
      </c>
      <c r="G12" s="41"/>
      <c r="H12" s="41"/>
      <c r="I12" s="41"/>
      <c r="J12" s="41"/>
      <c r="K12" s="42">
        <f>IF(C12=K1,9,IF(D12=K1,7,IF(E12=K1,6,IF(F12=K1,5,IF(G12=K1,4,IF(H12=K1,3,IF(I12=K1,2,IF(J12=K1,1,0))))))))</f>
        <v>0</v>
      </c>
      <c r="L12" s="42">
        <f>IF(C12=L1,9,IF(D12=L1,7,IF(E12=L1,6,IF(F12=L1,5,IF(G12=L1,4,IF(H12=L1,3,IF(I12=L1,2,IF(J12=L1,1,0))))))))</f>
        <v>0</v>
      </c>
      <c r="M12" s="42">
        <f>IF(C12=M1,9,IF(D12=M1,7,IF(E12=M1,6,IF(F12=M1,5,IF(G12=M1,4,IF(H12=M1,3,IF(I12=M1,2,IF(J12=M1,1,0))))))))</f>
        <v>0</v>
      </c>
      <c r="N12" s="42">
        <f>IF(C12=N1,9,IF(D12=N1,7,IF(E12=N1,6,IF(F12=N1,5,IF(G12=N1,4,IF(H12=N1,3,IF(I12=N1,2,IF(J12=N1,1,0))))))))</f>
        <v>0</v>
      </c>
      <c r="O12" s="42">
        <f>IF(C12=O1,9,IF(D12=O1,7,IF(E12=O1,6,IF(F12=O1,5,IF(G12=O1,4,IF(H12=O1,3,IF(I12=O1,2,IF(J12=O1,1,0))))))))</f>
        <v>6</v>
      </c>
      <c r="P12" s="42">
        <v>8</v>
      </c>
      <c r="Q12" s="42">
        <f>IF(C12=Q1,9,IF(D12=Q1,7,IF(E12=Q1,6,IF(F12=Q1,5,IF(G12=Q1,4,IF(H12=Q1,3,IF(I12=Q1,2,IF(J12=Q1,1,0))))))))</f>
        <v>5</v>
      </c>
      <c r="R12" s="42">
        <f>IF(C12=R1,9,IF(D12=R1,7,IF(E12=R1,6,IF(F12=R1,5,IF(G12=R1,4,IF(H12=R1,3,IF(I12=R1,2,IF(J12=R1,1,0))))))))</f>
        <v>7</v>
      </c>
    </row>
    <row r="13" spans="1:19" ht="15.95" customHeight="1" thickBot="1" x14ac:dyDescent="0.25">
      <c r="A13" s="101"/>
      <c r="B13" s="46" t="s">
        <v>3</v>
      </c>
      <c r="C13" s="51">
        <v>31.11</v>
      </c>
      <c r="D13" s="51">
        <v>31.85</v>
      </c>
      <c r="E13" s="51">
        <v>31.88</v>
      </c>
      <c r="F13" s="51">
        <v>34.11</v>
      </c>
      <c r="G13" s="52"/>
      <c r="H13" s="52"/>
      <c r="I13" s="52"/>
      <c r="J13" s="52"/>
      <c r="K13" s="4"/>
      <c r="L13" s="4"/>
      <c r="M13" s="4"/>
      <c r="N13" s="4"/>
      <c r="O13" s="4"/>
      <c r="P13" s="4"/>
      <c r="Q13" s="4"/>
      <c r="R13" s="4"/>
    </row>
    <row r="14" spans="1:19" ht="15.95" customHeight="1" x14ac:dyDescent="0.2">
      <c r="A14" s="98" t="s">
        <v>39</v>
      </c>
      <c r="B14" s="38" t="s">
        <v>1</v>
      </c>
      <c r="C14" s="108" t="s">
        <v>419</v>
      </c>
      <c r="D14" s="39" t="s">
        <v>427</v>
      </c>
      <c r="E14" s="39" t="s">
        <v>359</v>
      </c>
      <c r="F14" s="39" t="s">
        <v>441</v>
      </c>
      <c r="G14" s="39"/>
      <c r="H14" s="39"/>
      <c r="I14" s="39"/>
      <c r="J14" s="39"/>
      <c r="K14" s="2"/>
      <c r="L14" s="2"/>
      <c r="M14" s="2"/>
      <c r="N14" s="2"/>
      <c r="O14" s="2"/>
      <c r="P14" s="2"/>
      <c r="Q14" s="2"/>
      <c r="R14" s="2"/>
    </row>
    <row r="15" spans="1:19" ht="15.95" customHeight="1" x14ac:dyDescent="0.2">
      <c r="A15" s="37" t="s">
        <v>11</v>
      </c>
      <c r="B15" s="40" t="s">
        <v>2</v>
      </c>
      <c r="C15" s="41" t="s">
        <v>107</v>
      </c>
      <c r="D15" s="41" t="s">
        <v>102</v>
      </c>
      <c r="E15" s="41" t="s">
        <v>104</v>
      </c>
      <c r="F15" s="41" t="s">
        <v>106</v>
      </c>
      <c r="G15" s="41"/>
      <c r="H15" s="41"/>
      <c r="I15" s="41"/>
      <c r="J15" s="41"/>
      <c r="K15" s="42">
        <f>IF(C15=K1,11,IF(D15=K1,9,IF(E15=K1,8,IF(F15=K1,7,IF(G15=K1,6,IF(H15=K1,5,IF(I15=K1,4,IF(J15=K1,3,0))))))))</f>
        <v>0</v>
      </c>
      <c r="L15" s="42">
        <f>IF(C15=L1,11,IF(D15=L1,9,IF(E15=L1,8,IF(F15=L1,7,IF(G15=L1,6,IF(H15=L1,5,IF(I15=L1,4,IF(J15=L1,3,0))))))))</f>
        <v>0</v>
      </c>
      <c r="M15" s="42">
        <v>7</v>
      </c>
      <c r="N15" s="42">
        <f>IF(C15=N1,11,IF(D15=N1,9,IF(E15=N1,8,IF(F15=N1,7,IF(G15=N1,6,IF(H15=N1,5,IF(I15=N1,4,IF(J15=N1,3,0))))))))</f>
        <v>0</v>
      </c>
      <c r="O15" s="42">
        <v>6</v>
      </c>
      <c r="P15" s="42">
        <f>IF(C15=P1,11,IF(D15=P1,9,IF(E15=P1,8,IF(F15=P1,7,IF(G15=P1,6,IF(H15=P1,5,IF(I15=P1,4,IF(J15=P1,3,0))))))))</f>
        <v>0</v>
      </c>
      <c r="Q15" s="42">
        <v>5</v>
      </c>
      <c r="R15" s="42">
        <v>8</v>
      </c>
      <c r="S15" s="53"/>
    </row>
    <row r="16" spans="1:19" ht="15.95" customHeight="1" x14ac:dyDescent="0.2">
      <c r="A16" s="97"/>
      <c r="B16" s="43" t="s">
        <v>3</v>
      </c>
      <c r="C16" s="49" t="s">
        <v>590</v>
      </c>
      <c r="D16" s="49" t="s">
        <v>591</v>
      </c>
      <c r="E16" s="49" t="s">
        <v>592</v>
      </c>
      <c r="F16" s="49" t="s">
        <v>593</v>
      </c>
      <c r="G16" s="49"/>
      <c r="H16" s="49"/>
      <c r="I16" s="49"/>
      <c r="J16" s="49"/>
      <c r="K16" s="3"/>
      <c r="L16" s="3"/>
      <c r="M16" s="3"/>
      <c r="N16" s="3"/>
      <c r="O16" s="3"/>
      <c r="P16" s="3"/>
      <c r="Q16" s="3"/>
      <c r="R16" s="3"/>
      <c r="S16" s="53"/>
    </row>
    <row r="17" spans="1:19" ht="15.95" customHeight="1" x14ac:dyDescent="0.2">
      <c r="A17" s="98" t="s">
        <v>39</v>
      </c>
      <c r="B17" s="38" t="s">
        <v>1</v>
      </c>
      <c r="C17" s="108" t="s">
        <v>431</v>
      </c>
      <c r="D17" s="39" t="s">
        <v>289</v>
      </c>
      <c r="E17" s="39" t="s">
        <v>399</v>
      </c>
      <c r="F17" s="39"/>
      <c r="G17" s="39"/>
      <c r="H17" s="39"/>
      <c r="I17" s="39"/>
      <c r="J17" s="39"/>
      <c r="K17" s="2"/>
      <c r="L17" s="2"/>
      <c r="M17" s="2"/>
      <c r="N17" s="2"/>
      <c r="O17" s="2"/>
      <c r="P17" s="2"/>
      <c r="Q17" s="2"/>
      <c r="R17" s="2"/>
    </row>
    <row r="18" spans="1:19" ht="15.95" customHeight="1" x14ac:dyDescent="0.2">
      <c r="A18" s="37" t="s">
        <v>12</v>
      </c>
      <c r="B18" s="40" t="s">
        <v>2</v>
      </c>
      <c r="C18" s="41" t="s">
        <v>107</v>
      </c>
      <c r="D18" s="41" t="s">
        <v>104</v>
      </c>
      <c r="E18" s="41" t="s">
        <v>106</v>
      </c>
      <c r="F18" s="41"/>
      <c r="G18" s="41"/>
      <c r="H18" s="41"/>
      <c r="I18" s="41"/>
      <c r="J18" s="41"/>
      <c r="K18" s="42">
        <f>IF(C18=K1,9,IF(D18=K1,7,IF(E18=K1,6,IF(F18=K1,5,IF(G18=K1,4,IF(H18=K1,3,IF(I18=K1,2,IF(J18=K1,1,0))))))))</f>
        <v>0</v>
      </c>
      <c r="L18" s="42">
        <f>IF(C18=L1,9,IF(D18=L1,7,IF(E18=L1,6,IF(F18=L1,5,IF(G18=L1,4,IF(H18=L1,3,IF(I18=L1,2,IF(J18=L1,1,0))))))))</f>
        <v>0</v>
      </c>
      <c r="M18" s="42">
        <f>IF(C18=M1,9,IF(D18=M1,7,IF(E18=M1,6,IF(F18=M1,5,IF(G18=M1,4,IF(H18=M1,3,IF(I18=M1,2,IF(J18=M1,1,0))))))))</f>
        <v>0</v>
      </c>
      <c r="N18" s="42">
        <f>IF(C18=N1,9,IF(D18=N1,7,IF(E18=N1,6,IF(F18=N1,5,IF(G18=N1,4,IF(H18=N1,3,IF(I18=N1,2,IF(J18=N1,1,0))))))))</f>
        <v>0</v>
      </c>
      <c r="O18" s="42">
        <f>IF(C18=O1,9,IF(D18=O1,7,IF(E18=O1,6,IF(F18=O1,5,IF(G18=O1,4,IF(H18=O1,3,IF(I18=O1,2,IF(J18=O1,1,0))))))))</f>
        <v>7</v>
      </c>
      <c r="P18" s="42">
        <f>IF(C18=P1,9,IF(D18=P1,7,IF(E18=P1,6,IF(F18=P1,5,IF(G18=P1,4,IF(H18=P1,3,IF(I18=P1,2,IF(J18=P1,1,0))))))))</f>
        <v>0</v>
      </c>
      <c r="Q18" s="42">
        <f>IF(C18=Q1,9,IF(D18=Q1,7,IF(E18=Q1,6,IF(F18=Q1,5,IF(G18=Q1,4,IF(H18=Q1,3,IF(I18=Q1,2,IF(J18=Q1,1,0))))))))</f>
        <v>6</v>
      </c>
      <c r="R18" s="42">
        <v>8</v>
      </c>
      <c r="S18" s="53"/>
    </row>
    <row r="19" spans="1:19" ht="15.95" customHeight="1" thickBot="1" x14ac:dyDescent="0.25">
      <c r="A19" s="99"/>
      <c r="B19" s="46" t="s">
        <v>3</v>
      </c>
      <c r="C19" s="51" t="s">
        <v>594</v>
      </c>
      <c r="D19" s="51" t="s">
        <v>595</v>
      </c>
      <c r="E19" s="51" t="s">
        <v>596</v>
      </c>
      <c r="F19" s="51"/>
      <c r="G19" s="51"/>
      <c r="H19" s="51"/>
      <c r="I19" s="51"/>
      <c r="J19" s="51"/>
      <c r="K19" s="4"/>
      <c r="L19" s="4"/>
      <c r="M19" s="4"/>
      <c r="N19" s="4"/>
      <c r="O19" s="4"/>
      <c r="P19" s="4"/>
      <c r="Q19" s="4"/>
      <c r="R19" s="4"/>
      <c r="S19" s="53"/>
    </row>
    <row r="20" spans="1:19" ht="15.95" customHeight="1" x14ac:dyDescent="0.2">
      <c r="A20" s="98" t="s">
        <v>53</v>
      </c>
      <c r="B20" s="38" t="s">
        <v>1</v>
      </c>
      <c r="C20" s="108" t="s">
        <v>419</v>
      </c>
      <c r="D20" s="39" t="s">
        <v>359</v>
      </c>
      <c r="E20" s="39" t="s">
        <v>344</v>
      </c>
      <c r="F20" s="39" t="s">
        <v>394</v>
      </c>
      <c r="G20" s="39"/>
      <c r="H20" s="39"/>
      <c r="I20" s="39"/>
      <c r="J20" s="39"/>
      <c r="K20" s="2"/>
      <c r="L20" s="2"/>
      <c r="M20" s="2"/>
      <c r="N20" s="2"/>
      <c r="O20" s="2"/>
      <c r="P20" s="2"/>
      <c r="Q20" s="2"/>
      <c r="R20" s="2"/>
    </row>
    <row r="21" spans="1:19" ht="15.95" customHeight="1" x14ac:dyDescent="0.2">
      <c r="A21" s="37" t="s">
        <v>11</v>
      </c>
      <c r="B21" s="40" t="s">
        <v>2</v>
      </c>
      <c r="C21" s="41" t="s">
        <v>107</v>
      </c>
      <c r="D21" s="41" t="s">
        <v>104</v>
      </c>
      <c r="E21" s="41" t="s">
        <v>106</v>
      </c>
      <c r="F21" s="41" t="s">
        <v>105</v>
      </c>
      <c r="G21" s="41"/>
      <c r="H21" s="41"/>
      <c r="I21" s="41"/>
      <c r="J21" s="41"/>
      <c r="K21" s="42">
        <f>IF(C21=K1,11,IF(D21=K1,9,IF(E21=K1,8,IF(F21=K1,7,IF(G21=K1,6,IF(H21=K1,5,IF(I21=K1,4,IF(J21=K1,3,0))))))))</f>
        <v>0</v>
      </c>
      <c r="L21" s="42">
        <f>IF(C21=L1,11,IF(D21=L1,9,IF(E21=L1,8,IF(F21=L1,7,IF(G21=L1,6,IF(H21=L1,5,IF(I21=L1,4,IF(J21=L1,3,0))))))))</f>
        <v>0</v>
      </c>
      <c r="M21" s="42">
        <f>IF(C21=M1,11,IF(D21=M1,9,IF(E21=M1,8,IF(F21=M1,7,IF(G21=M1,6,IF(H21=M1,5,IF(I21=M1,4,IF(J21=M1,3,0))))))))</f>
        <v>0</v>
      </c>
      <c r="N21" s="42">
        <f>IF(C21=N1,11,IF(D21=N1,9,IF(E21=N1,8,IF(F21=N1,7,IF(G21=N1,6,IF(H21=N1,5,IF(I21=N1,4,IF(J21=N1,3,0))))))))</f>
        <v>0</v>
      </c>
      <c r="O21" s="42">
        <v>7</v>
      </c>
      <c r="P21" s="42">
        <v>5</v>
      </c>
      <c r="Q21" s="42">
        <v>6</v>
      </c>
      <c r="R21" s="42">
        <v>8</v>
      </c>
      <c r="S21" s="53"/>
    </row>
    <row r="22" spans="1:19" ht="15.95" customHeight="1" x14ac:dyDescent="0.2">
      <c r="A22" s="97"/>
      <c r="B22" s="43" t="s">
        <v>3</v>
      </c>
      <c r="C22" s="54" t="s">
        <v>597</v>
      </c>
      <c r="D22" s="54" t="s">
        <v>527</v>
      </c>
      <c r="E22" s="54" t="s">
        <v>528</v>
      </c>
      <c r="F22" s="54" t="s">
        <v>586</v>
      </c>
      <c r="G22" s="54"/>
      <c r="H22" s="49"/>
      <c r="I22" s="49"/>
      <c r="J22" s="49"/>
      <c r="K22" s="3"/>
      <c r="L22" s="3"/>
      <c r="M22" s="3"/>
      <c r="N22" s="3"/>
      <c r="O22" s="3"/>
      <c r="P22" s="3"/>
      <c r="Q22" s="3"/>
      <c r="R22" s="3"/>
      <c r="S22" s="53"/>
    </row>
    <row r="23" spans="1:19" ht="15.95" customHeight="1" x14ac:dyDescent="0.2">
      <c r="A23" s="98" t="s">
        <v>53</v>
      </c>
      <c r="B23" s="38" t="s">
        <v>1</v>
      </c>
      <c r="C23" s="108" t="s">
        <v>444</v>
      </c>
      <c r="D23" s="39" t="s">
        <v>294</v>
      </c>
      <c r="E23" s="39" t="s">
        <v>374</v>
      </c>
      <c r="F23" s="39" t="s">
        <v>364</v>
      </c>
      <c r="G23" s="39"/>
      <c r="H23" s="39"/>
      <c r="I23" s="39"/>
      <c r="J23" s="39"/>
      <c r="K23" s="2"/>
      <c r="L23" s="2"/>
      <c r="M23" s="2"/>
      <c r="N23" s="2"/>
      <c r="O23" s="2"/>
      <c r="P23" s="2"/>
      <c r="Q23" s="2"/>
      <c r="R23" s="2"/>
    </row>
    <row r="24" spans="1:19" ht="15.95" customHeight="1" x14ac:dyDescent="0.2">
      <c r="A24" s="37" t="s">
        <v>12</v>
      </c>
      <c r="B24" s="40" t="s">
        <v>2</v>
      </c>
      <c r="C24" s="41" t="s">
        <v>107</v>
      </c>
      <c r="D24" s="41" t="s">
        <v>104</v>
      </c>
      <c r="E24" s="41" t="s">
        <v>106</v>
      </c>
      <c r="F24" s="41" t="s">
        <v>105</v>
      </c>
      <c r="G24" s="41"/>
      <c r="H24" s="41"/>
      <c r="I24" s="41"/>
      <c r="J24" s="41"/>
      <c r="K24" s="42">
        <f>IF(C24=K1,9,IF(D24=K1,7,IF(E24=K1,6,IF(F24=K1,5,IF(G24=K1,4,IF(H24=K1,3,IF(I24=K1,2,IF(J24=K1,1,0))))))))</f>
        <v>0</v>
      </c>
      <c r="L24" s="42">
        <f>IF(C24=L1,9,IF(D24=L1,7,IF(E24=L1,6,IF(F24=L1,5,IF(G24=L1,4,IF(H24=L1,3,IF(I24=L1,2,IF(J24=L1,1,0))))))))</f>
        <v>0</v>
      </c>
      <c r="M24" s="42">
        <f>IF(C24=M1,9,IF(D24=M1,7,IF(E24=M1,6,IF(F24=M1,5,IF(G24=M1,4,IF(H24=M1,3,IF(I24=M1,2,IF(J24=M1,1,0))))))))</f>
        <v>0</v>
      </c>
      <c r="N24" s="42">
        <f>IF(C24=N1,9,IF(D24=N1,7,IF(E24=N1,6,IF(F24=N1,5,IF(G24=N1,4,IF(H24=N1,3,IF(I24=N1,2,IF(J24=N1,1,0))))))))</f>
        <v>0</v>
      </c>
      <c r="O24" s="42">
        <f>IF(C24=O1,9,IF(D24=O1,7,IF(E24=O1,6,IF(F24=O1,5,IF(G24=O1,4,IF(H24=O1,3,IF(I24=O1,2,IF(J24=O1,1,0))))))))</f>
        <v>7</v>
      </c>
      <c r="P24" s="42">
        <f>IF(C24=P1,9,IF(D24=P1,7,IF(E24=P1,6,IF(F24=P1,5,IF(G24=P1,4,IF(H24=P1,3,IF(I24=P1,2,IF(J24=P1,1,0))))))))</f>
        <v>5</v>
      </c>
      <c r="Q24" s="42">
        <f>IF(C24=Q1,9,IF(D24=Q1,7,IF(E24=Q1,6,IF(F24=Q1,5,IF(G24=Q1,4,IF(H24=Q1,3,IF(I24=Q1,2,IF(J24=Q1,1,0))))))))</f>
        <v>6</v>
      </c>
      <c r="R24" s="42">
        <v>8</v>
      </c>
      <c r="S24" s="53"/>
    </row>
    <row r="25" spans="1:19" ht="15.95" customHeight="1" thickBot="1" x14ac:dyDescent="0.25">
      <c r="A25" s="99"/>
      <c r="B25" s="46" t="s">
        <v>3</v>
      </c>
      <c r="C25" s="55" t="s">
        <v>546</v>
      </c>
      <c r="D25" s="55" t="s">
        <v>528</v>
      </c>
      <c r="E25" s="55" t="s">
        <v>586</v>
      </c>
      <c r="F25" s="55" t="s">
        <v>586</v>
      </c>
      <c r="G25" s="51"/>
      <c r="H25" s="51"/>
      <c r="I25" s="51"/>
      <c r="J25" s="51"/>
      <c r="K25" s="4"/>
      <c r="L25" s="4"/>
      <c r="M25" s="4"/>
      <c r="N25" s="4"/>
      <c r="O25" s="4"/>
      <c r="P25" s="4"/>
      <c r="Q25" s="4"/>
      <c r="R25" s="4"/>
      <c r="S25" s="53"/>
    </row>
    <row r="26" spans="1:19" ht="15.95" customHeight="1" x14ac:dyDescent="0.2">
      <c r="A26" s="98" t="s">
        <v>55</v>
      </c>
      <c r="B26" s="38" t="s">
        <v>1</v>
      </c>
      <c r="C26" s="108" t="s">
        <v>324</v>
      </c>
      <c r="D26" s="39" t="s">
        <v>444</v>
      </c>
      <c r="E26" s="39" t="s">
        <v>427</v>
      </c>
      <c r="F26" s="39" t="s">
        <v>399</v>
      </c>
      <c r="G26" s="39" t="s">
        <v>364</v>
      </c>
      <c r="H26" s="39"/>
      <c r="I26" s="39"/>
      <c r="J26" s="39"/>
      <c r="K26" s="2"/>
      <c r="L26" s="2"/>
      <c r="M26" s="2"/>
      <c r="N26" s="2"/>
      <c r="O26" s="2"/>
      <c r="P26" s="2"/>
      <c r="Q26" s="2"/>
      <c r="R26" s="2"/>
    </row>
    <row r="27" spans="1:19" ht="15.95" customHeight="1" x14ac:dyDescent="0.2">
      <c r="A27" s="37" t="s">
        <v>11</v>
      </c>
      <c r="B27" s="40" t="s">
        <v>2</v>
      </c>
      <c r="C27" s="41" t="s">
        <v>104</v>
      </c>
      <c r="D27" s="41" t="s">
        <v>107</v>
      </c>
      <c r="E27" s="41" t="s">
        <v>102</v>
      </c>
      <c r="F27" s="41" t="s">
        <v>106</v>
      </c>
      <c r="G27" s="41" t="s">
        <v>105</v>
      </c>
      <c r="H27" s="41"/>
      <c r="I27" s="41"/>
      <c r="J27" s="41"/>
      <c r="K27" s="42">
        <f>IF(C27=K1,11,IF(D27=K1,9,IF(E27=K1,8,IF(F27=K1,7,IF(G27=K1,6,IF(H27=K1,5,IF(I27=K1,4,IF(J27=K1,3,0))))))))</f>
        <v>0</v>
      </c>
      <c r="L27" s="42">
        <f>IF(C27=L1,11,IF(D27=L1,9,IF(E27=L1,8,IF(F27=L1,7,IF(G27=L1,6,IF(H27=L1,5,IF(I27=L1,4,IF(J27=L1,3,0))))))))</f>
        <v>0</v>
      </c>
      <c r="M27" s="42">
        <v>6</v>
      </c>
      <c r="N27" s="42">
        <f>IF(C27=N1,11,IF(D27=N1,9,IF(E27=N1,8,IF(F27=N1,7,IF(G27=N1,6,IF(H27=N1,5,IF(I27=N1,4,IF(J27=N1,3,0))))))))</f>
        <v>0</v>
      </c>
      <c r="O27" s="42">
        <v>8</v>
      </c>
      <c r="P27" s="42">
        <v>4</v>
      </c>
      <c r="Q27" s="42">
        <v>5</v>
      </c>
      <c r="R27" s="42">
        <v>7</v>
      </c>
      <c r="S27" s="53"/>
    </row>
    <row r="28" spans="1:19" ht="15.95" customHeight="1" x14ac:dyDescent="0.2">
      <c r="A28" s="97"/>
      <c r="B28" s="43" t="s">
        <v>3</v>
      </c>
      <c r="C28" s="56" t="s">
        <v>598</v>
      </c>
      <c r="D28" s="54" t="s">
        <v>599</v>
      </c>
      <c r="E28" s="54" t="s">
        <v>600</v>
      </c>
      <c r="F28" s="54" t="s">
        <v>601</v>
      </c>
      <c r="G28" s="54" t="s">
        <v>602</v>
      </c>
      <c r="H28" s="54"/>
      <c r="I28" s="54"/>
      <c r="J28" s="54"/>
      <c r="K28" s="3"/>
      <c r="L28" s="3"/>
      <c r="M28" s="3"/>
      <c r="N28" s="3"/>
      <c r="O28" s="3"/>
      <c r="P28" s="3"/>
      <c r="Q28" s="3"/>
      <c r="R28" s="3"/>
    </row>
    <row r="29" spans="1:19" ht="15.95" customHeight="1" x14ac:dyDescent="0.2">
      <c r="A29" s="98" t="s">
        <v>55</v>
      </c>
      <c r="B29" s="38" t="s">
        <v>1</v>
      </c>
      <c r="C29" s="108" t="s">
        <v>441</v>
      </c>
      <c r="D29" s="39" t="s">
        <v>438</v>
      </c>
      <c r="E29" s="39" t="s">
        <v>394</v>
      </c>
      <c r="F29" s="39" t="s">
        <v>354</v>
      </c>
      <c r="G29" s="39"/>
      <c r="H29" s="39"/>
      <c r="I29" s="39"/>
      <c r="J29" s="39"/>
      <c r="K29" s="2"/>
      <c r="L29" s="2"/>
      <c r="M29" s="2"/>
      <c r="N29" s="2"/>
      <c r="O29" s="2"/>
      <c r="P29" s="2"/>
      <c r="Q29" s="2"/>
      <c r="R29" s="2"/>
    </row>
    <row r="30" spans="1:19" ht="15.95" customHeight="1" x14ac:dyDescent="0.2">
      <c r="A30" s="37" t="s">
        <v>12</v>
      </c>
      <c r="B30" s="40" t="s">
        <v>2</v>
      </c>
      <c r="C30" s="41" t="s">
        <v>106</v>
      </c>
      <c r="D30" s="41" t="s">
        <v>107</v>
      </c>
      <c r="E30" s="41" t="s">
        <v>105</v>
      </c>
      <c r="F30" s="41" t="s">
        <v>104</v>
      </c>
      <c r="G30" s="41"/>
      <c r="H30" s="41"/>
      <c r="I30" s="41"/>
      <c r="J30" s="41"/>
      <c r="K30" s="42">
        <f>IF(C30=K1,9,IF(D30=K1,7,IF(E30=K1,6,IF(F30=K1,5,IF(G30=K1,4,IF(H30=K1,3,IF(I30=K1,2,IF(J30=K1,1,0))))))))</f>
        <v>0</v>
      </c>
      <c r="L30" s="42">
        <f>IF(C30=L1,9,IF(D30=L1,7,IF(E30=L1,6,IF(F30=L1,5,IF(G30=L1,4,IF(H30=L1,3,IF(I30=L1,2,IF(J30=L1,1,0))))))))</f>
        <v>0</v>
      </c>
      <c r="M30" s="42">
        <f>IF(C30=M1,9,IF(D30=M1,7,IF(E30=M1,6,IF(F30=M1,5,IF(G30=M1,4,IF(H30=M1,3,IF(I30=M1,2,IF(J30=M1,1,0))))))))</f>
        <v>0</v>
      </c>
      <c r="N30" s="42">
        <f>IF(C30=N1,9,IF(D30=N1,7,IF(E30=N1,6,IF(F30=N1,5,IF(G30=N1,4,IF(H30=N1,3,IF(I30=N1,2,IF(J30=N1,1,0))))))))</f>
        <v>0</v>
      </c>
      <c r="O30" s="42">
        <f>IF(C30=O1,9,IF(D30=O1,7,IF(E30=O1,6,IF(F30=O1,5,IF(G30=O1,4,IF(H30=O1,3,IF(I30=O1,2,IF(J30=O1,1,0))))))))</f>
        <v>5</v>
      </c>
      <c r="P30" s="42">
        <f>IF(C30=P1,9,IF(D30=P1,7,IF(E30=P1,6,IF(F30=P1,5,IF(G30=P1,4,IF(H30=P1,3,IF(I30=P1,2,IF(J30=P1,1,0))))))))</f>
        <v>6</v>
      </c>
      <c r="Q30" s="42">
        <v>8</v>
      </c>
      <c r="R30" s="42">
        <f>IF(C30=R1,9,IF(D30=R1,7,IF(E30=R1,6,IF(F30=R1,5,IF(G30=R1,4,IF(H30=R1,3,IF(I30=R1,2,IF(J30=R1,1,0))))))))</f>
        <v>7</v>
      </c>
      <c r="S30" s="57"/>
    </row>
    <row r="31" spans="1:19" ht="15.95" customHeight="1" thickBot="1" x14ac:dyDescent="0.25">
      <c r="A31" s="99"/>
      <c r="B31" s="46" t="s">
        <v>3</v>
      </c>
      <c r="C31" s="55" t="s">
        <v>603</v>
      </c>
      <c r="D31" s="55" t="s">
        <v>604</v>
      </c>
      <c r="E31" s="55" t="s">
        <v>605</v>
      </c>
      <c r="F31" s="55" t="s">
        <v>606</v>
      </c>
      <c r="G31" s="55"/>
      <c r="H31" s="55"/>
      <c r="I31" s="55"/>
      <c r="J31" s="55"/>
      <c r="K31" s="4"/>
      <c r="L31" s="4"/>
      <c r="M31" s="4"/>
      <c r="N31" s="4"/>
      <c r="O31" s="4"/>
      <c r="P31" s="4"/>
      <c r="Q31" s="4"/>
      <c r="R31" s="4"/>
    </row>
    <row r="32" spans="1:19" ht="15.95" customHeight="1" x14ac:dyDescent="0.2">
      <c r="A32" s="98"/>
      <c r="B32" s="38" t="s">
        <v>1</v>
      </c>
      <c r="C32" s="108"/>
      <c r="D32" s="39"/>
      <c r="E32" s="39"/>
      <c r="F32" s="39"/>
      <c r="G32" s="39"/>
      <c r="H32" s="39"/>
      <c r="I32" s="39"/>
      <c r="J32" s="39"/>
      <c r="K32" s="2"/>
      <c r="L32" s="2"/>
      <c r="M32" s="2"/>
      <c r="N32" s="2"/>
      <c r="O32" s="2"/>
      <c r="P32" s="2"/>
      <c r="Q32" s="2"/>
      <c r="R32" s="2"/>
    </row>
    <row r="33" spans="1:18" ht="15.95" customHeight="1" x14ac:dyDescent="0.2">
      <c r="A33" s="37" t="s">
        <v>11</v>
      </c>
      <c r="B33" s="40" t="s">
        <v>2</v>
      </c>
      <c r="C33" s="41"/>
      <c r="D33" s="41"/>
      <c r="E33" s="41"/>
      <c r="F33" s="41"/>
      <c r="G33" s="41"/>
      <c r="H33" s="41"/>
      <c r="I33" s="41"/>
      <c r="J33" s="41"/>
      <c r="K33" s="42">
        <f>IF(C33=K1,11,IF(D33=K1,9,IF(E33=K1,8,IF(F33=K1,7,IF(G33=K1,6,IF(H33=K1,5,IF(I33=K1,4,IF(J33=K1,3,0))))))))</f>
        <v>0</v>
      </c>
      <c r="L33" s="42">
        <f>IF(C33=L1,11,IF(D33=L1,9,IF(E33=L1,8,IF(F33=L1,7,IF(G33=L1,6,IF(H33=L1,5,IF(I33=L1,4,IF(J33=L1,3,0))))))))</f>
        <v>0</v>
      </c>
      <c r="M33" s="42">
        <f>IF(C33=M1,11,IF(D33=M1,9,IF(E33=M1,8,IF(F33=M1,7,IF(G33=M1,6,IF(H33=M1,5,IF(I33=M1,4,IF(J33=M1,3,0))))))))</f>
        <v>0</v>
      </c>
      <c r="N33" s="42">
        <f>IF(C33=N1,11,IF(D33=N1,9,IF(E33=N1,8,IF(F33=N1,7,IF(G33=N1,6,IF(H33=N1,5,IF(I33=N1,4,IF(J33=N1,3,0))))))))</f>
        <v>0</v>
      </c>
      <c r="O33" s="42">
        <f>IF(C33=O1,11,IF(D33=O1,9,IF(E33=O1,8,IF(F33=O1,7,IF(G33=O1,6,IF(H33=O1,5,IF(I33=O1,4,IF(J33=O1,3,0))))))))</f>
        <v>0</v>
      </c>
      <c r="P33" s="42">
        <f>IF(C33=P1,11,IF(D33=P1,9,IF(E33=P1,8,IF(F33=P1,7,IF(G33=P1,6,IF(H33=P1,5,IF(I33=P1,4,IF(J33=P1,3,0))))))))</f>
        <v>0</v>
      </c>
      <c r="Q33" s="42">
        <f>IF(C33=Q1,11,IF(D33=Q1,9,IF(E33=Q1,8,IF(F33=Q1,7,IF(G33=Q1,6,IF(H33=Q1,5,IF(I33=Q1,4,IF(J33=Q1,3,0))))))))</f>
        <v>0</v>
      </c>
      <c r="R33" s="42">
        <f>IF(C33=R1,11,IF(D33=R1,9,IF(E33=R1,8,IF(F33=R1,7,IF(G33=R1,6,IF(H33=R1,5,IF(I33=R1,4,IF(J33=R1,3,0))))))))</f>
        <v>0</v>
      </c>
    </row>
    <row r="34" spans="1:18" ht="15.95" customHeight="1" x14ac:dyDescent="0.2">
      <c r="A34" s="97"/>
      <c r="B34" s="43" t="s">
        <v>3</v>
      </c>
      <c r="C34" s="49"/>
      <c r="D34" s="49"/>
      <c r="E34" s="49"/>
      <c r="F34" s="49"/>
      <c r="G34" s="49"/>
      <c r="H34" s="49"/>
      <c r="I34" s="49"/>
      <c r="J34" s="49"/>
      <c r="K34" s="3"/>
      <c r="L34" s="3"/>
      <c r="M34" s="3"/>
      <c r="N34" s="3"/>
      <c r="O34" s="3"/>
      <c r="P34" s="3"/>
      <c r="Q34" s="3"/>
      <c r="R34" s="3"/>
    </row>
    <row r="35" spans="1:18" ht="15.95" customHeight="1" x14ac:dyDescent="0.2">
      <c r="A35" s="98"/>
      <c r="B35" s="38" t="s">
        <v>1</v>
      </c>
      <c r="C35" s="108"/>
      <c r="D35" s="39"/>
      <c r="E35" s="39"/>
      <c r="F35" s="39"/>
      <c r="G35" s="39"/>
      <c r="H35" s="39"/>
      <c r="I35" s="39"/>
      <c r="J35" s="39"/>
      <c r="K35" s="2"/>
      <c r="L35" s="2"/>
      <c r="M35" s="2"/>
      <c r="N35" s="2"/>
      <c r="O35" s="2"/>
      <c r="P35" s="2"/>
      <c r="Q35" s="2"/>
      <c r="R35" s="2"/>
    </row>
    <row r="36" spans="1:18" ht="15.95" customHeight="1" x14ac:dyDescent="0.2">
      <c r="A36" s="37" t="s">
        <v>12</v>
      </c>
      <c r="B36" s="40" t="s">
        <v>2</v>
      </c>
      <c r="C36" s="41"/>
      <c r="D36" s="41"/>
      <c r="E36" s="41"/>
      <c r="F36" s="41"/>
      <c r="G36" s="41"/>
      <c r="H36" s="41"/>
      <c r="I36" s="41"/>
      <c r="J36" s="41"/>
      <c r="K36" s="42">
        <f>IF(C36=K1,9,IF(D36=K1,7,IF(E36=K1,6,IF(F36=K1,5,IF(G36=K1,4,IF(H36=K1,3,IF(I36=K1,2,IF(J36=K1,1,0))))))))</f>
        <v>0</v>
      </c>
      <c r="L36" s="42">
        <f>IF(C36=L1,9,IF(D36=L1,7,IF(E36=L1,6,IF(F36=L1,5,IF(G36=L1,4,IF(H36=L1,3,IF(I36=L1,2,IF(J36=L1,1,0))))))))</f>
        <v>0</v>
      </c>
      <c r="M36" s="42">
        <f>IF(C36=M1,9,IF(D36=M1,7,IF(E36=M1,6,IF(F36=M1,5,IF(G36=M1,4,IF(H36=M1,3,IF(I36=M1,2,IF(J36=M1,1,0))))))))</f>
        <v>0</v>
      </c>
      <c r="N36" s="42">
        <f>IF(C36=N1,9,IF(D36=N1,7,IF(E36=N1,6,IF(F36=N1,5,IF(G36=N1,4,IF(H36=N1,3,IF(I36=N1,2,IF(J36=N1,1,0))))))))</f>
        <v>0</v>
      </c>
      <c r="O36" s="42">
        <f>IF(C36=O1,9,IF(D36=O1,7,IF(E36=O1,6,IF(F36=O1,5,IF(G36=O1,4,IF(H36=O1,3,IF(I36=O1,2,IF(J36=O1,1,0))))))))</f>
        <v>0</v>
      </c>
      <c r="P36" s="42">
        <f>IF(C36=P1,9,IF(D36=P1,7,IF(E36=P1,6,IF(F36=P1,5,IF(G36=P1,4,IF(H36=P1,3,IF(I36=P1,2,IF(J36=P1,1,0))))))))</f>
        <v>0</v>
      </c>
      <c r="Q36" s="42">
        <f>IF(C36=Q1,9,IF(D36=Q1,7,IF(E36=Q1,6,IF(F36=Q1,5,IF(G36=Q1,4,IF(H36=Q1,3,IF(I36=Q1,2,IF(J36=Q1,1,0))))))))</f>
        <v>0</v>
      </c>
      <c r="R36" s="42">
        <f>IF(C36=R1,9,IF(D36=R1,7,IF(E36=R1,6,IF(F36=R1,5,IF(G36=R1,4,IF(H36=R1,3,IF(I36=R1,2,IF(J36=R1,1,0))))))))</f>
        <v>0</v>
      </c>
    </row>
    <row r="37" spans="1:18" ht="15.95" customHeight="1" thickBot="1" x14ac:dyDescent="0.25">
      <c r="A37" s="99"/>
      <c r="B37" s="46" t="s">
        <v>3</v>
      </c>
      <c r="C37" s="51"/>
      <c r="D37" s="51"/>
      <c r="E37" s="51"/>
      <c r="F37" s="51"/>
      <c r="G37" s="51"/>
      <c r="H37" s="51"/>
      <c r="I37" s="51"/>
      <c r="J37" s="52"/>
      <c r="K37" s="4"/>
      <c r="L37" s="4"/>
      <c r="M37" s="4"/>
      <c r="N37" s="4"/>
      <c r="O37" s="4"/>
      <c r="P37" s="4"/>
      <c r="Q37" s="4"/>
      <c r="R37" s="4"/>
    </row>
    <row r="38" spans="1:18" ht="15.95" customHeight="1" x14ac:dyDescent="0.2">
      <c r="A38" s="98"/>
      <c r="B38" s="38" t="s">
        <v>1</v>
      </c>
      <c r="C38" s="108"/>
      <c r="D38" s="39"/>
      <c r="E38" s="39"/>
      <c r="F38" s="39"/>
      <c r="G38" s="39"/>
      <c r="H38" s="39"/>
      <c r="I38" s="39"/>
      <c r="J38" s="39"/>
      <c r="K38" s="2"/>
      <c r="L38" s="2"/>
      <c r="M38" s="2"/>
      <c r="N38" s="2"/>
      <c r="O38" s="2"/>
      <c r="P38" s="2"/>
      <c r="Q38" s="2"/>
      <c r="R38" s="2"/>
    </row>
    <row r="39" spans="1:18" ht="15.95" customHeight="1" x14ac:dyDescent="0.2">
      <c r="A39" s="37" t="s">
        <v>11</v>
      </c>
      <c r="B39" s="40" t="s">
        <v>2</v>
      </c>
      <c r="C39" s="41"/>
      <c r="D39" s="41"/>
      <c r="E39" s="41"/>
      <c r="F39" s="41"/>
      <c r="G39" s="41"/>
      <c r="H39" s="41"/>
      <c r="I39" s="41"/>
      <c r="J39" s="41"/>
      <c r="K39" s="42">
        <f>IF(C39=K1,11,IF(D39=K1,9,IF(E39=K1,8,IF(F39=K1,7,IF(G39=K1,6,IF(H39=K1,5,IF(I39=K1,4,IF(J39=K1,3,0))))))))</f>
        <v>0</v>
      </c>
      <c r="L39" s="42">
        <f>IF(C39=L1,11,IF(D39=L1,9,IF(E39=L1,8,IF(F39=L1,7,IF(G39=L1,6,IF(H39=L1,5,IF(I39=L1,4,IF(J39=L1,3,0))))))))</f>
        <v>0</v>
      </c>
      <c r="M39" s="42">
        <f>IF(C39=M1,11,IF(D39=M1,9,IF(E39=M1,8,IF(F39=M1,7,IF(G39=M1,6,IF(H39=M1,5,IF(I39=M1,4,IF(J39=M1,3,0))))))))</f>
        <v>0</v>
      </c>
      <c r="N39" s="42">
        <f>IF(C39=N1,11,IF(D39=N1,9,IF(E39=N1,8,IF(F39=N1,7,IF(G39=N1,6,IF(H39=N1,5,IF(I39=N1,4,IF(J39=N1,3,0))))))))</f>
        <v>0</v>
      </c>
      <c r="O39" s="42">
        <f>IF(C39=O1,11,IF(D39=O1,9,IF(E39=O1,8,IF(F39=O1,7,IF(G39=O1,6,IF(H39=O1,5,IF(I39=O1,4,IF(J39=O1,3,0))))))))</f>
        <v>0</v>
      </c>
      <c r="P39" s="42">
        <f>IF(C39=P1,11,IF(D39=P1,9,IF(E39=P1,8,IF(F39=P1,7,IF(G39=P1,6,IF(H39=P1,5,IF(I39=P1,4,IF(J39=P1,3,0))))))))</f>
        <v>0</v>
      </c>
      <c r="Q39" s="42">
        <f>IF(C39=Q1,11,IF(D39=Q1,9,IF(E39=Q1,8,IF(F39=Q1,7,IF(G39=Q1,6,IF(H39=Q1,5,IF(I39=Q1,4,IF(J39=Q1,3,0))))))))</f>
        <v>0</v>
      </c>
      <c r="R39" s="42">
        <f>IF(C39=R1,11,IF(D39=R1,9,IF(E39=R1,8,IF(F39=R1,7,IF(G39=R1,6,IF(H39=R1,5,IF(I39=R1,4,IF(J39=R1,3,0))))))))</f>
        <v>0</v>
      </c>
    </row>
    <row r="40" spans="1:18" ht="15.95" customHeight="1" x14ac:dyDescent="0.2">
      <c r="A40" s="97"/>
      <c r="B40" s="43" t="s">
        <v>3</v>
      </c>
      <c r="C40" s="49"/>
      <c r="D40" s="49"/>
      <c r="E40" s="49"/>
      <c r="F40" s="49"/>
      <c r="G40" s="49"/>
      <c r="H40" s="49"/>
      <c r="I40" s="49"/>
      <c r="J40" s="49"/>
      <c r="K40" s="3"/>
      <c r="L40" s="3"/>
      <c r="M40" s="3"/>
      <c r="N40" s="3"/>
      <c r="O40" s="3"/>
      <c r="P40" s="3"/>
      <c r="Q40" s="3"/>
      <c r="R40" s="3"/>
    </row>
    <row r="41" spans="1:18" ht="15.95" customHeight="1" x14ac:dyDescent="0.2">
      <c r="A41" s="98"/>
      <c r="B41" s="38" t="s">
        <v>1</v>
      </c>
      <c r="C41" s="108"/>
      <c r="D41" s="39"/>
      <c r="E41" s="39"/>
      <c r="F41" s="39"/>
      <c r="G41" s="39"/>
      <c r="H41" s="39"/>
      <c r="I41" s="39"/>
      <c r="J41" s="39"/>
      <c r="K41" s="2"/>
      <c r="L41" s="2"/>
      <c r="M41" s="2"/>
      <c r="N41" s="2"/>
      <c r="O41" s="2"/>
      <c r="P41" s="2"/>
      <c r="Q41" s="2"/>
      <c r="R41" s="2"/>
    </row>
    <row r="42" spans="1:18" ht="15.95" customHeight="1" x14ac:dyDescent="0.2">
      <c r="A42" s="37" t="s">
        <v>12</v>
      </c>
      <c r="B42" s="40" t="s">
        <v>2</v>
      </c>
      <c r="C42" s="41"/>
      <c r="D42" s="41"/>
      <c r="E42" s="41"/>
      <c r="F42" s="41"/>
      <c r="G42" s="41"/>
      <c r="H42" s="41"/>
      <c r="I42" s="41"/>
      <c r="J42" s="41"/>
      <c r="K42" s="42">
        <f>IF(C42=K1,9,IF(D42=K1,7,IF(E42=K1,6,IF(F42=K1,5,IF(G42=K1,4,IF(H42=K1,3,IF(I42=K1,2,IF(J42=K1,1,0))))))))</f>
        <v>0</v>
      </c>
      <c r="L42" s="42">
        <f>IF(C42=L1,9,IF(D42=L1,7,IF(E42=L1,6,IF(F42=L1,5,IF(G42=L1,4,IF(H42=L1,3,IF(I42=L1,2,IF(J42=L1,1,0))))))))</f>
        <v>0</v>
      </c>
      <c r="M42" s="42">
        <f>IF(C42=M1,9,IF(D42=M1,7,IF(E42=M1,6,IF(F42=M1,5,IF(G42=M1,4,IF(H42=M1,3,IF(I42=M1,2,IF(J42=M1,1,0))))))))</f>
        <v>0</v>
      </c>
      <c r="N42" s="42">
        <f>IF(C42=N1,9,IF(D42=N1,7,IF(E42=N1,6,IF(F42=N1,5,IF(G42=N1,4,IF(H42=N1,3,IF(I42=N1,2,IF(J42=N1,1,0))))))))</f>
        <v>0</v>
      </c>
      <c r="O42" s="42">
        <f>IF(C42=O1,9,IF(D42=O1,7,IF(E42=O1,6,IF(F42=O1,5,IF(G42=O1,4,IF(H42=O1,3,IF(I42=O1,2,IF(J42=O1,1,0))))))))</f>
        <v>0</v>
      </c>
      <c r="P42" s="42">
        <f>IF(C42=P1,9,IF(D42=P1,7,IF(E42=P1,6,IF(F42=P1,5,IF(G42=P1,4,IF(H42=P1,3,IF(I42=P1,2,IF(J42=P1,1,0))))))))</f>
        <v>0</v>
      </c>
      <c r="Q42" s="42">
        <f>IF(C42=Q1,9,IF(D42=Q1,7,IF(E42=Q1,6,IF(F42=Q1,5,IF(G42=Q1,4,IF(H42=Q1,3,IF(I42=Q1,2,IF(J42=Q1,1,0))))))))</f>
        <v>0</v>
      </c>
      <c r="R42" s="42">
        <f>IF(C42=R1,9,IF(D42=R1,7,IF(E42=R1,6,IF(F42=R1,5,IF(G42=R1,4,IF(H42=R1,3,IF(I42=R1,2,IF(J42=R1,1,0))))))))</f>
        <v>0</v>
      </c>
    </row>
    <row r="43" spans="1:18" ht="15.95" customHeight="1" thickBot="1" x14ac:dyDescent="0.25">
      <c r="A43" s="99"/>
      <c r="B43" s="46" t="s">
        <v>3</v>
      </c>
      <c r="C43" s="51"/>
      <c r="D43" s="51"/>
      <c r="E43" s="51"/>
      <c r="F43" s="51"/>
      <c r="G43" s="51"/>
      <c r="H43" s="51"/>
      <c r="I43" s="51"/>
      <c r="J43" s="51"/>
      <c r="K43" s="4"/>
      <c r="L43" s="4"/>
      <c r="M43" s="4"/>
      <c r="N43" s="4"/>
      <c r="O43" s="4"/>
      <c r="P43" s="4"/>
      <c r="Q43" s="4"/>
      <c r="R43" s="4"/>
    </row>
    <row r="44" spans="1:18" ht="15.95" customHeight="1" x14ac:dyDescent="0.2">
      <c r="A44" s="37" t="s">
        <v>13</v>
      </c>
      <c r="B44" s="40" t="s">
        <v>2</v>
      </c>
      <c r="C44" s="41" t="s">
        <v>104</v>
      </c>
      <c r="D44" s="41" t="s">
        <v>107</v>
      </c>
      <c r="E44" s="41" t="s">
        <v>106</v>
      </c>
      <c r="F44" s="41"/>
      <c r="G44" s="41"/>
      <c r="H44" s="41"/>
      <c r="I44" s="41"/>
      <c r="J44" s="41"/>
      <c r="K44" s="42">
        <f>IF(C44=K1,11,IF(D44=K1,9,IF(E44=K1,8,IF(F44=K1,7,IF(G44=K1,6,IF(H44=K1,5,IF(I44=K1,4,IF(J44=K1,3,0))))))))</f>
        <v>0</v>
      </c>
      <c r="L44" s="42">
        <f>IF(C44=L1,11,IF(D44=L1,9,IF(E44=L1,8,IF(F44=L1,7,IF(G44=L1,6,IF(H44=L1,5,IF(I44=L1,4,IF(J44=L1,3,0))))))))</f>
        <v>0</v>
      </c>
      <c r="M44" s="42">
        <f>IF(C44=M1,11,IF(D44=M1,9,IF(E44=M1,8,IF(F44=M1,7,IF(G44=M1,6,IF(H44=M1,5,IF(I44=M1,4,IF(J44=M1,3,0))))))))</f>
        <v>0</v>
      </c>
      <c r="N44" s="42">
        <f>IF(C44=N1,11,IF(D44=N1,9,IF(E44=N1,8,IF(F44=N1,7,IF(G44=N1,6,IF(H44=N1,5,IF(I44=N1,4,IF(J44=N1,3,0))))))))</f>
        <v>0</v>
      </c>
      <c r="O44" s="42">
        <v>8</v>
      </c>
      <c r="P44" s="42">
        <f>IF(C44=P1,11,IF(D44=P1,9,IF(E44=P1,8,IF(F44=P1,7,IF(G44=P1,6,IF(H44=P1,5,IF(I44=P1,4,IF(J44=P1,3,0))))))))</f>
        <v>0</v>
      </c>
      <c r="Q44" s="42">
        <v>6</v>
      </c>
      <c r="R44" s="42">
        <v>7</v>
      </c>
    </row>
    <row r="45" spans="1:18" ht="15.95" customHeight="1" x14ac:dyDescent="0.2">
      <c r="A45" s="97" t="s">
        <v>63</v>
      </c>
      <c r="B45" s="43" t="s">
        <v>3</v>
      </c>
      <c r="C45" s="54" t="s">
        <v>646</v>
      </c>
      <c r="D45" s="54" t="s">
        <v>647</v>
      </c>
      <c r="E45" s="54" t="s">
        <v>648</v>
      </c>
      <c r="F45" s="54"/>
      <c r="G45" s="54"/>
      <c r="H45" s="54"/>
      <c r="I45" s="54"/>
      <c r="J45" s="49"/>
      <c r="K45" s="3"/>
      <c r="L45" s="3"/>
      <c r="M45" s="3"/>
      <c r="N45" s="3"/>
      <c r="O45" s="3"/>
      <c r="P45" s="3"/>
      <c r="Q45" s="3"/>
      <c r="R45" s="3"/>
    </row>
    <row r="46" spans="1:18" ht="15.95" customHeight="1" x14ac:dyDescent="0.2">
      <c r="J46" s="58" t="s">
        <v>4</v>
      </c>
      <c r="K46" s="6">
        <f t="shared" ref="K46:Q46" si="0">SUM(K44+K42+K39+K36+K33+K30+K27+K24+K21+K18+K15+K12+K9+K6+K3)</f>
        <v>0</v>
      </c>
      <c r="L46" s="6">
        <f t="shared" si="0"/>
        <v>0</v>
      </c>
      <c r="M46" s="6">
        <f t="shared" si="0"/>
        <v>13</v>
      </c>
      <c r="N46" s="6">
        <f t="shared" si="0"/>
        <v>0</v>
      </c>
      <c r="O46" s="6">
        <f t="shared" si="0"/>
        <v>77</v>
      </c>
      <c r="P46" s="6">
        <f t="shared" si="0"/>
        <v>34</v>
      </c>
      <c r="Q46" s="6">
        <f t="shared" si="0"/>
        <v>64</v>
      </c>
      <c r="R46" s="6">
        <f>SUM(R44+R42+R39+R36+R33+R30+R27+R24+R21+R18+R15+R12+R9+R6+R3)</f>
        <v>82</v>
      </c>
    </row>
    <row r="47" spans="1:18" ht="15.95" customHeight="1" x14ac:dyDescent="0.2">
      <c r="J47" s="58" t="s">
        <v>5</v>
      </c>
      <c r="K47" s="7"/>
      <c r="L47" s="7"/>
      <c r="M47" s="7">
        <v>5</v>
      </c>
      <c r="N47" s="7"/>
      <c r="O47" s="7">
        <v>2</v>
      </c>
      <c r="P47" s="7">
        <v>4</v>
      </c>
      <c r="Q47" s="7">
        <v>3</v>
      </c>
      <c r="R47" s="7">
        <v>1</v>
      </c>
    </row>
    <row r="48" spans="1:18" ht="15.95" customHeight="1" x14ac:dyDescent="0.2">
      <c r="K48" s="1" t="str">
        <f>K1</f>
        <v>CAAC</v>
      </c>
      <c r="L48" s="1" t="str">
        <f t="shared" ref="L48:R48" si="1">L1</f>
        <v>Elgin</v>
      </c>
      <c r="M48" s="1" t="str">
        <f t="shared" si="1"/>
        <v>ES</v>
      </c>
      <c r="N48" s="1" t="str">
        <f t="shared" si="1"/>
        <v>FH</v>
      </c>
      <c r="O48" s="1" t="str">
        <f t="shared" si="1"/>
        <v>IH</v>
      </c>
      <c r="P48" s="1" t="str">
        <f t="shared" si="1"/>
        <v>MRR</v>
      </c>
      <c r="Q48" s="1" t="str">
        <f t="shared" si="1"/>
        <v>NAAC</v>
      </c>
      <c r="R48" s="1" t="str">
        <f t="shared" si="1"/>
        <v>RC</v>
      </c>
    </row>
  </sheetData>
  <phoneticPr fontId="0" type="noConversion"/>
  <printOptions horizontalCentered="1"/>
  <pageMargins left="0.11811023622047245" right="0.11811023622047245" top="1.1399999999999999" bottom="0.78" header="0.52" footer="0.31"/>
  <pageSetup paperSize="9" scale="62" orientation="landscape" r:id="rId1"/>
  <headerFooter alignWithMargins="0">
    <oddHeader>&amp;F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Female Dec's</vt:lpstr>
      <vt:lpstr>Male Dec's</vt:lpstr>
      <vt:lpstr>U11G</vt:lpstr>
      <vt:lpstr>U13G</vt:lpstr>
      <vt:lpstr>U15G</vt:lpstr>
      <vt:lpstr>U17W</vt:lpstr>
      <vt:lpstr>SW</vt:lpstr>
      <vt:lpstr>U11B</vt:lpstr>
      <vt:lpstr>U13B</vt:lpstr>
      <vt:lpstr>U15B</vt:lpstr>
      <vt:lpstr>U17M</vt:lpstr>
      <vt:lpstr>SM</vt:lpstr>
      <vt:lpstr>Results</vt:lpstr>
      <vt:lpstr>N-Crs</vt:lpstr>
      <vt:lpstr>Data</vt:lpstr>
      <vt:lpstr>Clubs</vt:lpstr>
      <vt:lpstr>'N-Crs'!Print_Titles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Imrie</dc:creator>
  <cp:lastModifiedBy>Andrew Dobbie</cp:lastModifiedBy>
  <cp:lastPrinted>2017-08-11T08:22:54Z</cp:lastPrinted>
  <dcterms:created xsi:type="dcterms:W3CDTF">2000-08-14T21:24:00Z</dcterms:created>
  <dcterms:modified xsi:type="dcterms:W3CDTF">2017-08-15T09:26:31Z</dcterms:modified>
</cp:coreProperties>
</file>